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65" firstSheet="0" activeTab="0" autoFilterDateGrouping="1"/>
  </bookViews>
  <sheets>
    <sheet name="Январь" sheetId="1" state="visible" r:id="rId1"/>
    <sheet name="Февраль" sheetId="2" state="visible" r:id="rId2"/>
    <sheet name="Март" sheetId="3" state="visible" r:id="rId3"/>
    <sheet name="Апрель" sheetId="4" state="visible" r:id="rId4"/>
    <sheet name="Май" sheetId="5" state="visible" r:id="rId5"/>
    <sheet name="Июнь" sheetId="6" state="visible" r:id="rId6"/>
    <sheet name="Июль" sheetId="7" state="visible" r:id="rId7"/>
    <sheet name="Август" sheetId="8" state="visible" r:id="rId8"/>
    <sheet name="Сентябрь" sheetId="9" state="visible" r:id="rId9"/>
    <sheet name="Октябрь" sheetId="10" state="visible" r:id="rId10"/>
    <sheet name="Ноябрь" sheetId="11" state="visible" r:id="rId11"/>
    <sheet name="Декабрь" sheetId="12" state="visible" r:id="rId12"/>
    <sheet name="ГЛАВНАЯ" sheetId="13" state="visible" r:id="rId13"/>
  </sheets>
  <definedNames>
    <definedName name="_xlnm.Print_Area" localSheetId="0">'Январь'!$A$1:$P$448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20"/>
      <scheme val="minor"/>
    </font>
    <font>
      <name val="Calibri"/>
      <charset val="204"/>
      <family val="2"/>
      <color theme="1"/>
      <sz val="12"/>
      <scheme val="minor"/>
    </font>
    <font>
      <name val="Calibri"/>
      <charset val="204"/>
      <family val="2"/>
      <b val="1"/>
      <color theme="1"/>
      <sz val="12"/>
      <scheme val="minor"/>
    </font>
    <font>
      <name val="Calibri"/>
      <charset val="204"/>
      <family val="2"/>
      <color theme="1"/>
      <sz val="11"/>
      <u val="single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24"/>
      <scheme val="minor"/>
    </font>
    <font>
      <name val="Calibri"/>
      <charset val="204"/>
      <family val="2"/>
      <color theme="1"/>
      <sz val="18"/>
      <scheme val="minor"/>
    </font>
    <font>
      <name val="Calibri"/>
      <charset val="204"/>
      <family val="2"/>
      <b val="1"/>
      <color theme="1"/>
      <sz val="20"/>
      <scheme val="minor"/>
    </font>
    <font>
      <name val="Calibri"/>
      <charset val="204"/>
      <family val="2"/>
      <color theme="1"/>
      <sz val="24"/>
      <scheme val="minor"/>
    </font>
    <font>
      <name val="Calibri"/>
      <charset val="204"/>
      <family val="2"/>
      <i val="1"/>
      <color theme="1"/>
      <sz val="11"/>
      <scheme val="minor"/>
    </font>
    <font>
      <name val="Calibri"/>
      <charset val="204"/>
      <family val="2"/>
      <b val="1"/>
      <i val="1"/>
      <color theme="1"/>
      <sz val="12"/>
      <scheme val="minor"/>
    </font>
  </fonts>
  <fills count="8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5" fillId="0" borderId="0"/>
    <xf numFmtId="44" fontId="5" fillId="0" borderId="0"/>
  </cellStyleXfs>
  <cellXfs count="253">
    <xf numFmtId="0" fontId="0" fillId="0" borderId="0" pivotButton="0" quotePrefix="0" xfId="0"/>
    <xf numFmtId="2" fontId="0" fillId="0" borderId="3" pivotButton="0" quotePrefix="0" xfId="0"/>
    <xf numFmtId="2" fontId="0" fillId="0" borderId="0" pivotButton="0" quotePrefix="0" xfId="0"/>
    <xf numFmtId="2" fontId="3" fillId="2" borderId="1" applyAlignment="1" pivotButton="0" quotePrefix="0" xfId="0">
      <alignment horizontal="center" vertical="center"/>
    </xf>
    <xf numFmtId="2" fontId="2" fillId="2" borderId="15" applyAlignment="1" pivotButton="0" quotePrefix="0" xfId="0">
      <alignment horizontal="center" vertical="center"/>
    </xf>
    <xf numFmtId="2" fontId="0" fillId="0" borderId="16" applyAlignment="1" pivotButton="0" quotePrefix="0" xfId="0">
      <alignment horizontal="center" vertical="center"/>
    </xf>
    <xf numFmtId="2" fontId="0" fillId="0" borderId="0" applyAlignment="1" pivotButton="0" quotePrefix="0" xfId="0">
      <alignment horizontal="center" vertical="center"/>
    </xf>
    <xf numFmtId="2" fontId="0" fillId="0" borderId="15" applyAlignment="1" pivotButton="0" quotePrefix="0" xfId="0">
      <alignment horizontal="center" vertical="center"/>
    </xf>
    <xf numFmtId="2" fontId="0" fillId="0" borderId="18" applyAlignment="1" pivotButton="0" quotePrefix="0" xfId="0">
      <alignment horizontal="center" vertical="center"/>
    </xf>
    <xf numFmtId="2" fontId="0" fillId="0" borderId="5" applyAlignment="1" pivotButton="0" quotePrefix="0" xfId="0">
      <alignment horizontal="center" vertical="center"/>
    </xf>
    <xf numFmtId="2" fontId="0" fillId="0" borderId="6" applyAlignment="1" pivotButton="0" quotePrefix="0" xfId="0">
      <alignment horizontal="center" vertical="center"/>
    </xf>
    <xf numFmtId="2" fontId="0" fillId="0" borderId="7" applyAlignment="1" pivotButton="0" quotePrefix="0" xfId="0">
      <alignment horizontal="center" vertical="center"/>
    </xf>
    <xf numFmtId="2" fontId="0" fillId="0" borderId="17" applyAlignment="1" pivotButton="0" quotePrefix="0" xfId="0">
      <alignment horizontal="center" vertical="center"/>
    </xf>
    <xf numFmtId="2" fontId="0" fillId="0" borderId="14" applyAlignment="1" pivotButton="0" quotePrefix="0" xfId="0">
      <alignment horizontal="center" vertical="center"/>
    </xf>
    <xf numFmtId="2" fontId="4" fillId="0" borderId="16" applyAlignment="1" pivotButton="0" quotePrefix="0" xfId="0">
      <alignment horizontal="center" vertical="center"/>
    </xf>
    <xf numFmtId="2" fontId="0" fillId="0" borderId="3" applyAlignment="1" pivotButton="0" quotePrefix="0" xfId="0">
      <alignment horizontal="center" vertical="center"/>
    </xf>
    <xf numFmtId="2" fontId="0" fillId="0" borderId="12" applyAlignment="1" pivotButton="0" quotePrefix="0" xfId="0">
      <alignment horizontal="center" vertical="center"/>
    </xf>
    <xf numFmtId="2" fontId="0" fillId="0" borderId="4" applyAlignment="1" pivotButton="0" quotePrefix="0" xfId="0">
      <alignment horizontal="center" vertical="center"/>
    </xf>
    <xf numFmtId="2" fontId="0" fillId="0" borderId="1" applyAlignment="1" pivotButton="0" quotePrefix="0" xfId="0">
      <alignment horizontal="center" vertical="center"/>
    </xf>
    <xf numFmtId="2" fontId="0" fillId="0" borderId="2" applyAlignment="1" pivotButton="0" quotePrefix="0" xfId="0">
      <alignment horizontal="center" vertical="center"/>
    </xf>
    <xf numFmtId="2" fontId="0" fillId="0" borderId="10" applyAlignment="1" pivotButton="0" quotePrefix="0" xfId="0">
      <alignment horizontal="center" vertical="center"/>
    </xf>
    <xf numFmtId="2" fontId="0" fillId="0" borderId="11" applyAlignment="1" pivotButton="0" quotePrefix="0" xfId="0">
      <alignment horizontal="center" vertical="center"/>
    </xf>
    <xf numFmtId="2" fontId="0" fillId="0" borderId="0" applyAlignment="1" pivotButton="0" quotePrefix="0" xfId="0">
      <alignment horizontal="center"/>
    </xf>
    <xf numFmtId="2" fontId="0" fillId="0" borderId="1" applyAlignment="1" pivotButton="0" quotePrefix="0" xfId="1">
      <alignment horizontal="center" vertical="center"/>
    </xf>
    <xf numFmtId="2" fontId="3" fillId="0" borderId="18" applyAlignment="1" pivotButton="0" quotePrefix="0" xfId="0">
      <alignment horizontal="center" vertical="center"/>
    </xf>
    <xf numFmtId="2" fontId="2" fillId="0" borderId="15" applyAlignment="1" pivotButton="0" quotePrefix="0" xfId="0">
      <alignment horizontal="center" vertical="center"/>
    </xf>
    <xf numFmtId="2" fontId="4" fillId="0" borderId="17" applyAlignment="1" pivotButton="0" quotePrefix="0" xfId="0">
      <alignment horizontal="center" vertical="center"/>
    </xf>
    <xf numFmtId="2" fontId="0" fillId="0" borderId="14" pivotButton="0" quotePrefix="0" xfId="0"/>
    <xf numFmtId="2" fontId="0" fillId="0" borderId="1" applyAlignment="1" pivotButton="0" quotePrefix="0" xfId="1">
      <alignment horizontal="center" vertical="center"/>
    </xf>
    <xf numFmtId="2" fontId="3" fillId="0" borderId="1" applyAlignment="1" pivotButton="0" quotePrefix="0" xfId="0">
      <alignment horizontal="center" vertical="center"/>
    </xf>
    <xf numFmtId="2" fontId="2" fillId="0" borderId="1" applyAlignment="1" pivotButton="0" quotePrefix="0" xfId="0">
      <alignment horizontal="center" vertical="center"/>
    </xf>
    <xf numFmtId="2" fontId="2" fillId="0" borderId="18" applyAlignment="1" pivotButton="0" quotePrefix="0" xfId="0">
      <alignment horizontal="center" vertical="center"/>
    </xf>
    <xf numFmtId="2" fontId="0" fillId="7" borderId="1" applyAlignment="1" pivotButton="0" quotePrefix="0" xfId="0">
      <alignment horizontal="center" vertical="center"/>
    </xf>
    <xf numFmtId="2" fontId="0" fillId="7" borderId="10" applyAlignment="1" pivotButton="0" quotePrefix="0" xfId="0">
      <alignment horizontal="center" vertical="center"/>
    </xf>
    <xf numFmtId="2" fontId="0" fillId="0" borderId="13" applyAlignment="1" pivotButton="0" quotePrefix="0" xfId="0">
      <alignment horizontal="center" vertical="center"/>
    </xf>
    <xf numFmtId="2" fontId="0" fillId="0" borderId="9" applyAlignment="1" pivotButton="0" quotePrefix="0" xfId="0">
      <alignment horizontal="center" vertical="center"/>
    </xf>
    <xf numFmtId="2" fontId="0" fillId="0" borderId="8" applyAlignment="1" pivotButton="0" quotePrefix="0" xfId="0">
      <alignment horizontal="center" vertical="center"/>
    </xf>
    <xf numFmtId="2" fontId="0" fillId="0" borderId="8" applyAlignment="1" pivotButton="0" quotePrefix="0" xfId="0">
      <alignment horizontal="center" vertical="center" wrapText="1"/>
    </xf>
    <xf numFmtId="2" fontId="1" fillId="2" borderId="1" applyAlignment="1" pivotButton="0" quotePrefix="0" xfId="0">
      <alignment horizontal="center" vertical="center"/>
    </xf>
    <xf numFmtId="2" fontId="0" fillId="2" borderId="1" applyAlignment="1" pivotButton="0" quotePrefix="0" xfId="0">
      <alignment horizontal="center" vertical="center"/>
    </xf>
    <xf numFmtId="2" fontId="10" fillId="0" borderId="16" applyAlignment="1" pivotButton="0" quotePrefix="0" xfId="0">
      <alignment horizontal="center" vertical="center"/>
    </xf>
    <xf numFmtId="2" fontId="7" fillId="3" borderId="2" applyAlignment="1" pivotButton="0" quotePrefix="0" xfId="0">
      <alignment horizontal="center" vertical="center"/>
    </xf>
    <xf numFmtId="2" fontId="7" fillId="3" borderId="3" applyAlignment="1" pivotButton="0" quotePrefix="0" xfId="0">
      <alignment horizontal="center" vertical="center"/>
    </xf>
    <xf numFmtId="2" fontId="7" fillId="3" borderId="4" applyAlignment="1" pivotButton="0" quotePrefix="0" xfId="0">
      <alignment horizontal="center" vertical="center"/>
    </xf>
    <xf numFmtId="2" fontId="7" fillId="3" borderId="5" applyAlignment="1" pivotButton="0" quotePrefix="0" xfId="0">
      <alignment horizontal="center" vertical="center"/>
    </xf>
    <xf numFmtId="2" fontId="7" fillId="3" borderId="6" applyAlignment="1" pivotButton="0" quotePrefix="0" xfId="0">
      <alignment horizontal="center" vertical="center"/>
    </xf>
    <xf numFmtId="2" fontId="7" fillId="3" borderId="7" applyAlignment="1" pivotButton="0" quotePrefix="0" xfId="0">
      <alignment horizontal="center" vertical="center"/>
    </xf>
    <xf numFmtId="2" fontId="0" fillId="0" borderId="16" applyAlignment="1" pivotButton="0" quotePrefix="0" xfId="0">
      <alignment horizontal="center" vertical="center"/>
    </xf>
    <xf numFmtId="2" fontId="0" fillId="0" borderId="18" applyAlignment="1" pivotButton="0" quotePrefix="0" xfId="0">
      <alignment horizontal="center" vertical="center"/>
    </xf>
    <xf numFmtId="2" fontId="10" fillId="0" borderId="16" applyAlignment="1" pivotButton="0" quotePrefix="0" xfId="0">
      <alignment horizontal="center" vertical="center"/>
    </xf>
    <xf numFmtId="2" fontId="10" fillId="0" borderId="18" applyAlignment="1" pivotButton="0" quotePrefix="0" xfId="0">
      <alignment horizontal="center" vertical="center"/>
    </xf>
    <xf numFmtId="2" fontId="0" fillId="3" borderId="10" applyAlignment="1" pivotButton="0" quotePrefix="0" xfId="0">
      <alignment horizontal="center" vertical="center"/>
    </xf>
    <xf numFmtId="2" fontId="0" fillId="3" borderId="11" applyAlignment="1" pivotButton="0" quotePrefix="0" xfId="0">
      <alignment horizontal="center" vertical="center"/>
    </xf>
    <xf numFmtId="2" fontId="0" fillId="3" borderId="12" applyAlignment="1" pivotButton="0" quotePrefix="0" xfId="0">
      <alignment horizontal="center" vertical="center"/>
    </xf>
    <xf numFmtId="2" fontId="0" fillId="0" borderId="5" applyAlignment="1" pivotButton="0" quotePrefix="0" xfId="0">
      <alignment horizontal="center" vertical="center"/>
    </xf>
    <xf numFmtId="2" fontId="0" fillId="0" borderId="15" applyAlignment="1" pivotButton="0" quotePrefix="0" xfId="0">
      <alignment horizontal="center" vertical="center"/>
    </xf>
    <xf numFmtId="2" fontId="0" fillId="0" borderId="4" applyAlignment="1" pivotButton="0" quotePrefix="0" xfId="0">
      <alignment horizontal="center" vertical="center"/>
    </xf>
    <xf numFmtId="2" fontId="0" fillId="0" borderId="7" applyAlignment="1" pivotButton="0" quotePrefix="0" xfId="0">
      <alignment horizontal="center" vertical="center"/>
    </xf>
    <xf numFmtId="2" fontId="0" fillId="0" borderId="14" applyAlignment="1" pivotButton="0" quotePrefix="0" xfId="0">
      <alignment horizontal="center" vertical="center"/>
    </xf>
    <xf numFmtId="2" fontId="0" fillId="0" borderId="2" applyAlignment="1" pivotButton="0" quotePrefix="0" xfId="0">
      <alignment horizontal="center" vertical="center"/>
    </xf>
    <xf numFmtId="2" fontId="0" fillId="0" borderId="17" applyAlignment="1" pivotButton="0" quotePrefix="0" xfId="0">
      <alignment horizontal="center" vertical="center"/>
    </xf>
    <xf numFmtId="2" fontId="0" fillId="0" borderId="16" applyAlignment="1" pivotButton="0" quotePrefix="0" xfId="0">
      <alignment horizontal="center" vertical="center" wrapText="1"/>
    </xf>
    <xf numFmtId="2" fontId="0" fillId="0" borderId="18" applyAlignment="1" pivotButton="0" quotePrefix="0" xfId="0">
      <alignment horizontal="center" vertical="center" wrapText="1"/>
    </xf>
    <xf numFmtId="2" fontId="0" fillId="0" borderId="10" applyAlignment="1" pivotButton="0" quotePrefix="0" xfId="0">
      <alignment horizontal="center" vertical="center"/>
    </xf>
    <xf numFmtId="2" fontId="0" fillId="0" borderId="11" applyAlignment="1" pivotButton="0" quotePrefix="0" xfId="0">
      <alignment horizontal="center" vertical="center"/>
    </xf>
    <xf numFmtId="2" fontId="0" fillId="0" borderId="12" applyAlignment="1" pivotButton="0" quotePrefix="0" xfId="0">
      <alignment horizontal="center" vertical="center"/>
    </xf>
    <xf numFmtId="2" fontId="11" fillId="3" borderId="10" applyAlignment="1" pivotButton="0" quotePrefix="0" xfId="0">
      <alignment horizontal="center" vertical="center"/>
    </xf>
    <xf numFmtId="2" fontId="11" fillId="3" borderId="11" applyAlignment="1" pivotButton="0" quotePrefix="0" xfId="0">
      <alignment horizontal="center" vertical="center"/>
    </xf>
    <xf numFmtId="2" fontId="11" fillId="3" borderId="12" applyAlignment="1" pivotButton="0" quotePrefix="0" xfId="0">
      <alignment horizontal="center" vertical="center"/>
    </xf>
    <xf numFmtId="2" fontId="6" fillId="3" borderId="2" applyAlignment="1" pivotButton="0" quotePrefix="0" xfId="0">
      <alignment horizontal="center" vertical="center"/>
    </xf>
    <xf numFmtId="2" fontId="6" fillId="3" borderId="3" applyAlignment="1" pivotButton="0" quotePrefix="0" xfId="0">
      <alignment horizontal="center" vertical="center"/>
    </xf>
    <xf numFmtId="2" fontId="6" fillId="3" borderId="4" applyAlignment="1" pivotButton="0" quotePrefix="0" xfId="0">
      <alignment horizontal="center" vertical="center"/>
    </xf>
    <xf numFmtId="2" fontId="6" fillId="3" borderId="5" applyAlignment="1" pivotButton="0" quotePrefix="0" xfId="0">
      <alignment horizontal="center" vertical="center"/>
    </xf>
    <xf numFmtId="2" fontId="6" fillId="3" borderId="6" applyAlignment="1" pivotButton="0" quotePrefix="0" xfId="0">
      <alignment horizontal="center" vertical="center"/>
    </xf>
    <xf numFmtId="2" fontId="6" fillId="3" borderId="7" applyAlignment="1" pivotButton="0" quotePrefix="0" xfId="0">
      <alignment horizontal="center" vertical="center"/>
    </xf>
    <xf numFmtId="2" fontId="0" fillId="0" borderId="3" applyAlignment="1" pivotButton="0" quotePrefix="0" xfId="0">
      <alignment horizontal="center" vertical="center"/>
    </xf>
    <xf numFmtId="2" fontId="0" fillId="0" borderId="2" applyAlignment="1" pivotButton="0" quotePrefix="0" xfId="0">
      <alignment horizontal="center" vertical="center" wrapText="1"/>
    </xf>
    <xf numFmtId="2" fontId="0" fillId="0" borderId="14" applyAlignment="1" pivotButton="0" quotePrefix="0" xfId="0">
      <alignment horizontal="center" vertical="center" wrapText="1"/>
    </xf>
    <xf numFmtId="2" fontId="10" fillId="3" borderId="10" applyAlignment="1" pivotButton="0" quotePrefix="0" xfId="0">
      <alignment horizontal="center" vertical="center"/>
    </xf>
    <xf numFmtId="2" fontId="10" fillId="3" borderId="11" applyAlignment="1" pivotButton="0" quotePrefix="0" xfId="0">
      <alignment horizontal="center" vertical="center"/>
    </xf>
    <xf numFmtId="2" fontId="10" fillId="3" borderId="12" applyAlignment="1" pivotButton="0" quotePrefix="0" xfId="0">
      <alignment horizontal="center" vertical="center"/>
    </xf>
    <xf numFmtId="2" fontId="0" fillId="3" borderId="3" applyAlignment="1" pivotButton="0" quotePrefix="0" xfId="0">
      <alignment horizontal="center" vertical="center"/>
    </xf>
    <xf numFmtId="2" fontId="0" fillId="3" borderId="4" applyAlignment="1" pivotButton="0" quotePrefix="0" xfId="0">
      <alignment horizontal="center" vertical="center"/>
    </xf>
    <xf numFmtId="2" fontId="3" fillId="3" borderId="10" applyAlignment="1" pivotButton="0" quotePrefix="0" xfId="0">
      <alignment horizontal="center" vertical="center"/>
    </xf>
    <xf numFmtId="2" fontId="3" fillId="3" borderId="11" applyAlignment="1" pivotButton="0" quotePrefix="0" xfId="0">
      <alignment horizontal="center" vertical="center"/>
    </xf>
    <xf numFmtId="2" fontId="3" fillId="3" borderId="12" applyAlignment="1" pivotButton="0" quotePrefix="0" xfId="0">
      <alignment horizontal="center" vertical="center"/>
    </xf>
    <xf numFmtId="2" fontId="0" fillId="4" borderId="10" applyAlignment="1" pivotButton="0" quotePrefix="0" xfId="0">
      <alignment horizontal="center" vertical="center"/>
    </xf>
    <xf numFmtId="2" fontId="0" fillId="4" borderId="11" applyAlignment="1" pivotButton="0" quotePrefix="0" xfId="0">
      <alignment horizontal="center" vertical="center"/>
    </xf>
    <xf numFmtId="2" fontId="0" fillId="0" borderId="0" applyAlignment="1" pivotButton="0" quotePrefix="0" xfId="0">
      <alignment horizontal="center" vertical="center"/>
    </xf>
    <xf numFmtId="2" fontId="0" fillId="4" borderId="12" applyAlignment="1" pivotButton="0" quotePrefix="0" xfId="0">
      <alignment horizontal="center" vertical="center"/>
    </xf>
    <xf numFmtId="2" fontId="0" fillId="0" borderId="6" applyAlignment="1" pivotButton="0" quotePrefix="0" xfId="0">
      <alignment horizontal="center" vertical="center"/>
    </xf>
    <xf numFmtId="2" fontId="1" fillId="4" borderId="14" applyAlignment="1" pivotButton="0" quotePrefix="0" xfId="0">
      <alignment horizontal="center" vertical="center"/>
    </xf>
    <xf numFmtId="2" fontId="2" fillId="4" borderId="0" applyAlignment="1" pivotButton="0" quotePrefix="0" xfId="0">
      <alignment horizontal="center" vertical="center"/>
    </xf>
    <xf numFmtId="2" fontId="2" fillId="4" borderId="15" applyAlignment="1" pivotButton="0" quotePrefix="0" xfId="0">
      <alignment horizontal="center" vertical="center"/>
    </xf>
    <xf numFmtId="2" fontId="2" fillId="4" borderId="5" applyAlignment="1" pivotButton="0" quotePrefix="0" xfId="0">
      <alignment horizontal="center" vertical="center"/>
    </xf>
    <xf numFmtId="2" fontId="2" fillId="4" borderId="6" applyAlignment="1" pivotButton="0" quotePrefix="0" xfId="0">
      <alignment horizontal="center" vertical="center"/>
    </xf>
    <xf numFmtId="2" fontId="2" fillId="4" borderId="7" applyAlignment="1" pivotButton="0" quotePrefix="0" xfId="0">
      <alignment horizontal="center" vertical="center"/>
    </xf>
    <xf numFmtId="2" fontId="0" fillId="4" borderId="3" applyAlignment="1" pivotButton="0" quotePrefix="0" xfId="0">
      <alignment horizontal="center" vertical="center"/>
    </xf>
    <xf numFmtId="2" fontId="0" fillId="4" borderId="4" applyAlignment="1" pivotButton="0" quotePrefix="0" xfId="0">
      <alignment horizontal="center" vertical="center"/>
    </xf>
    <xf numFmtId="2" fontId="6" fillId="4" borderId="2" applyAlignment="1" pivotButton="0" quotePrefix="0" xfId="0">
      <alignment horizontal="center" vertical="center"/>
    </xf>
    <xf numFmtId="2" fontId="6" fillId="4" borderId="3" applyAlignment="1" pivotButton="0" quotePrefix="0" xfId="0">
      <alignment horizontal="center" vertical="center"/>
    </xf>
    <xf numFmtId="2" fontId="6" fillId="4" borderId="4" applyAlignment="1" pivotButton="0" quotePrefix="0" xfId="0">
      <alignment horizontal="center" vertical="center"/>
    </xf>
    <xf numFmtId="2" fontId="6" fillId="4" borderId="5" applyAlignment="1" pivotButton="0" quotePrefix="0" xfId="0">
      <alignment horizontal="center" vertical="center"/>
    </xf>
    <xf numFmtId="2" fontId="6" fillId="4" borderId="6" applyAlignment="1" pivotButton="0" quotePrefix="0" xfId="0">
      <alignment horizontal="center" vertical="center"/>
    </xf>
    <xf numFmtId="2" fontId="6" fillId="4" borderId="7" applyAlignment="1" pivotButton="0" quotePrefix="0" xfId="0">
      <alignment horizontal="center" vertical="center"/>
    </xf>
    <xf numFmtId="2" fontId="3" fillId="4" borderId="5" applyAlignment="1" pivotButton="0" quotePrefix="0" xfId="0">
      <alignment horizontal="center" vertical="center"/>
    </xf>
    <xf numFmtId="2" fontId="3" fillId="4" borderId="6" applyAlignment="1" pivotButton="0" quotePrefix="0" xfId="0">
      <alignment horizontal="center" vertical="center"/>
    </xf>
    <xf numFmtId="2" fontId="3" fillId="4" borderId="7" applyAlignment="1" pivotButton="0" quotePrefix="0" xfId="0">
      <alignment horizontal="center" vertical="center"/>
    </xf>
    <xf numFmtId="2" fontId="1" fillId="4" borderId="2" applyAlignment="1" pivotButton="0" quotePrefix="0" xfId="0">
      <alignment horizontal="center" vertical="center"/>
    </xf>
    <xf numFmtId="2" fontId="1" fillId="4" borderId="3" applyAlignment="1" pivotButton="0" quotePrefix="0" xfId="0">
      <alignment horizontal="center" vertical="center"/>
    </xf>
    <xf numFmtId="2" fontId="1" fillId="4" borderId="4" applyAlignment="1" pivotButton="0" quotePrefix="0" xfId="0">
      <alignment horizontal="center" vertical="center"/>
    </xf>
    <xf numFmtId="2" fontId="1" fillId="4" borderId="5" applyAlignment="1" pivotButton="0" quotePrefix="0" xfId="0">
      <alignment horizontal="center" vertical="center"/>
    </xf>
    <xf numFmtId="2" fontId="1" fillId="4" borderId="6" applyAlignment="1" pivotButton="0" quotePrefix="0" xfId="0">
      <alignment horizontal="center" vertical="center"/>
    </xf>
    <xf numFmtId="2" fontId="1" fillId="4" borderId="7" applyAlignment="1" pivotButton="0" quotePrefix="0" xfId="0">
      <alignment horizontal="center" vertical="center"/>
    </xf>
    <xf numFmtId="2" fontId="3" fillId="4" borderId="10" applyAlignment="1" pivotButton="0" quotePrefix="0" xfId="0">
      <alignment horizontal="center" vertical="center"/>
    </xf>
    <xf numFmtId="2" fontId="3" fillId="4" borderId="11" applyAlignment="1" pivotButton="0" quotePrefix="0" xfId="0">
      <alignment horizontal="center" vertical="center"/>
    </xf>
    <xf numFmtId="2" fontId="3" fillId="4" borderId="12" applyAlignment="1" pivotButton="0" quotePrefix="0" xfId="0">
      <alignment horizontal="center" vertical="center"/>
    </xf>
    <xf numFmtId="2" fontId="8" fillId="4" borderId="3" applyAlignment="1" pivotButton="0" quotePrefix="0" xfId="0">
      <alignment horizontal="center" vertical="center"/>
    </xf>
    <xf numFmtId="2" fontId="8" fillId="4" borderId="4" applyAlignment="1" pivotButton="0" quotePrefix="0" xfId="0">
      <alignment horizontal="center" vertical="center"/>
    </xf>
    <xf numFmtId="2" fontId="8" fillId="4" borderId="14" applyAlignment="1" pivotButton="0" quotePrefix="0" xfId="0">
      <alignment horizontal="center" vertical="center"/>
    </xf>
    <xf numFmtId="2" fontId="8" fillId="4" borderId="0" applyAlignment="1" pivotButton="0" quotePrefix="0" xfId="0">
      <alignment horizontal="center" vertical="center"/>
    </xf>
    <xf numFmtId="2" fontId="8" fillId="4" borderId="15" applyAlignment="1" pivotButton="0" quotePrefix="0" xfId="0">
      <alignment horizontal="center" vertical="center"/>
    </xf>
    <xf numFmtId="2" fontId="6" fillId="4" borderId="14" applyAlignment="1" pivotButton="0" quotePrefix="0" xfId="0">
      <alignment horizontal="center" vertical="center"/>
    </xf>
    <xf numFmtId="2" fontId="6" fillId="4" borderId="0" applyAlignment="1" pivotButton="0" quotePrefix="0" xfId="0">
      <alignment horizontal="center" vertical="center"/>
    </xf>
    <xf numFmtId="2" fontId="6" fillId="4" borderId="15" applyAlignment="1" pivotButton="0" quotePrefix="0" xfId="0">
      <alignment horizontal="center" vertical="center"/>
    </xf>
    <xf numFmtId="2" fontId="0" fillId="5" borderId="10" applyAlignment="1" pivotButton="0" quotePrefix="0" xfId="0">
      <alignment horizontal="center" vertical="center"/>
    </xf>
    <xf numFmtId="2" fontId="0" fillId="5" borderId="11" applyAlignment="1" pivotButton="0" quotePrefix="0" xfId="0">
      <alignment horizontal="center" vertical="center"/>
    </xf>
    <xf numFmtId="2" fontId="0" fillId="5" borderId="12" applyAlignment="1" pivotButton="0" quotePrefix="0" xfId="0">
      <alignment horizontal="center" vertical="center"/>
    </xf>
    <xf numFmtId="2" fontId="1" fillId="5" borderId="14" applyAlignment="1" pivotButton="0" quotePrefix="0" xfId="0">
      <alignment horizontal="center" vertical="center"/>
    </xf>
    <xf numFmtId="2" fontId="2" fillId="5" borderId="0" applyAlignment="1" pivotButton="0" quotePrefix="0" xfId="0">
      <alignment horizontal="center" vertical="center"/>
    </xf>
    <xf numFmtId="2" fontId="2" fillId="5" borderId="15" applyAlignment="1" pivotButton="0" quotePrefix="0" xfId="0">
      <alignment horizontal="center" vertical="center"/>
    </xf>
    <xf numFmtId="2" fontId="2" fillId="5" borderId="5" applyAlignment="1" pivotButton="0" quotePrefix="0" xfId="0">
      <alignment horizontal="center" vertical="center"/>
    </xf>
    <xf numFmtId="2" fontId="2" fillId="5" borderId="6" applyAlignment="1" pivotButton="0" quotePrefix="0" xfId="0">
      <alignment horizontal="center" vertical="center"/>
    </xf>
    <xf numFmtId="2" fontId="2" fillId="5" borderId="7" applyAlignment="1" pivotButton="0" quotePrefix="0" xfId="0">
      <alignment horizontal="center" vertical="center"/>
    </xf>
    <xf numFmtId="2" fontId="0" fillId="5" borderId="3" applyAlignment="1" pivotButton="0" quotePrefix="0" xfId="0">
      <alignment horizontal="center" vertical="center"/>
    </xf>
    <xf numFmtId="2" fontId="0" fillId="5" borderId="4" applyAlignment="1" pivotButton="0" quotePrefix="0" xfId="0">
      <alignment horizontal="center" vertical="center"/>
    </xf>
    <xf numFmtId="2" fontId="6" fillId="5" borderId="2" applyAlignment="1" pivotButton="0" quotePrefix="0" xfId="0">
      <alignment horizontal="center" vertical="center"/>
    </xf>
    <xf numFmtId="2" fontId="6" fillId="5" borderId="3" applyAlignment="1" pivotButton="0" quotePrefix="0" xfId="0">
      <alignment horizontal="center" vertical="center"/>
    </xf>
    <xf numFmtId="2" fontId="6" fillId="5" borderId="4" applyAlignment="1" pivotButton="0" quotePrefix="0" xfId="0">
      <alignment horizontal="center" vertical="center"/>
    </xf>
    <xf numFmtId="2" fontId="6" fillId="5" borderId="5" applyAlignment="1" pivotButton="0" quotePrefix="0" xfId="0">
      <alignment horizontal="center" vertical="center"/>
    </xf>
    <xf numFmtId="2" fontId="6" fillId="5" borderId="6" applyAlignment="1" pivotButton="0" quotePrefix="0" xfId="0">
      <alignment horizontal="center" vertical="center"/>
    </xf>
    <xf numFmtId="2" fontId="6" fillId="5" borderId="7" applyAlignment="1" pivotButton="0" quotePrefix="0" xfId="0">
      <alignment horizontal="center" vertical="center"/>
    </xf>
    <xf numFmtId="2" fontId="3" fillId="5" borderId="10" applyAlignment="1" pivotButton="0" quotePrefix="0" xfId="0">
      <alignment horizontal="center" vertical="center"/>
    </xf>
    <xf numFmtId="2" fontId="3" fillId="5" borderId="11" applyAlignment="1" pivotButton="0" quotePrefix="0" xfId="0">
      <alignment horizontal="center" vertical="center"/>
    </xf>
    <xf numFmtId="2" fontId="3" fillId="5" borderId="12" applyAlignment="1" pivotButton="0" quotePrefix="0" xfId="0">
      <alignment horizontal="center" vertical="center"/>
    </xf>
    <xf numFmtId="2" fontId="1" fillId="5" borderId="2" applyAlignment="1" pivotButton="0" quotePrefix="0" xfId="0">
      <alignment horizontal="center" vertical="center"/>
    </xf>
    <xf numFmtId="2" fontId="3" fillId="5" borderId="5" applyAlignment="1" pivotButton="0" quotePrefix="0" xfId="0">
      <alignment horizontal="center" vertical="center"/>
    </xf>
    <xf numFmtId="2" fontId="3" fillId="5" borderId="6" applyAlignment="1" pivotButton="0" quotePrefix="0" xfId="0">
      <alignment horizontal="center" vertical="center"/>
    </xf>
    <xf numFmtId="2" fontId="3" fillId="5" borderId="7" applyAlignment="1" pivotButton="0" quotePrefix="0" xfId="0">
      <alignment horizontal="center" vertical="center"/>
    </xf>
    <xf numFmtId="2" fontId="8" fillId="5" borderId="3" applyAlignment="1" pivotButton="0" quotePrefix="0" xfId="0">
      <alignment horizontal="center" vertical="center"/>
    </xf>
    <xf numFmtId="2" fontId="8" fillId="5" borderId="4" applyAlignment="1" pivotButton="0" quotePrefix="0" xfId="0">
      <alignment horizontal="center" vertical="center"/>
    </xf>
    <xf numFmtId="2" fontId="8" fillId="5" borderId="5" applyAlignment="1" pivotButton="0" quotePrefix="0" xfId="0">
      <alignment horizontal="center" vertical="center"/>
    </xf>
    <xf numFmtId="2" fontId="8" fillId="5" borderId="6" applyAlignment="1" pivotButton="0" quotePrefix="0" xfId="0">
      <alignment horizontal="center" vertical="center"/>
    </xf>
    <xf numFmtId="2" fontId="8" fillId="5" borderId="7" applyAlignment="1" pivotButton="0" quotePrefix="0" xfId="0">
      <alignment horizontal="center" vertical="center"/>
    </xf>
    <xf numFmtId="2" fontId="9" fillId="5" borderId="2" applyAlignment="1" pivotButton="0" quotePrefix="0" xfId="0">
      <alignment horizontal="center" vertical="center"/>
    </xf>
    <xf numFmtId="2" fontId="0" fillId="6" borderId="10" applyAlignment="1" pivotButton="0" quotePrefix="0" xfId="0">
      <alignment horizontal="center" vertical="center"/>
    </xf>
    <xf numFmtId="2" fontId="0" fillId="6" borderId="11" applyAlignment="1" pivotButton="0" quotePrefix="0" xfId="0">
      <alignment horizontal="center" vertical="center"/>
    </xf>
    <xf numFmtId="2" fontId="0" fillId="6" borderId="12" applyAlignment="1" pivotButton="0" quotePrefix="0" xfId="0">
      <alignment horizontal="center" vertical="center"/>
    </xf>
    <xf numFmtId="2" fontId="1" fillId="6" borderId="14" applyAlignment="1" pivotButton="0" quotePrefix="0" xfId="0">
      <alignment horizontal="center" vertical="center"/>
    </xf>
    <xf numFmtId="2" fontId="2" fillId="6" borderId="0" applyAlignment="1" pivotButton="0" quotePrefix="0" xfId="0">
      <alignment horizontal="center" vertical="center"/>
    </xf>
    <xf numFmtId="2" fontId="2" fillId="6" borderId="15" applyAlignment="1" pivotButton="0" quotePrefix="0" xfId="0">
      <alignment horizontal="center" vertical="center"/>
    </xf>
    <xf numFmtId="2" fontId="2" fillId="6" borderId="5" applyAlignment="1" pivotButton="0" quotePrefix="0" xfId="0">
      <alignment horizontal="center" vertical="center"/>
    </xf>
    <xf numFmtId="2" fontId="2" fillId="6" borderId="6" applyAlignment="1" pivotButton="0" quotePrefix="0" xfId="0">
      <alignment horizontal="center" vertical="center"/>
    </xf>
    <xf numFmtId="2" fontId="2" fillId="6" borderId="7" applyAlignment="1" pivotButton="0" quotePrefix="0" xfId="0">
      <alignment horizontal="center" vertical="center"/>
    </xf>
    <xf numFmtId="2" fontId="0" fillId="6" borderId="3" applyAlignment="1" pivotButton="0" quotePrefix="0" xfId="0">
      <alignment horizontal="center" vertical="center"/>
    </xf>
    <xf numFmtId="2" fontId="0" fillId="6" borderId="4" applyAlignment="1" pivotButton="0" quotePrefix="0" xfId="0">
      <alignment horizontal="center" vertical="center"/>
    </xf>
    <xf numFmtId="2" fontId="6" fillId="6" borderId="2" applyAlignment="1" pivotButton="0" quotePrefix="0" xfId="0">
      <alignment horizontal="center" vertical="center"/>
    </xf>
    <xf numFmtId="2" fontId="6" fillId="6" borderId="3" applyAlignment="1" pivotButton="0" quotePrefix="0" xfId="0">
      <alignment horizontal="center" vertical="center"/>
    </xf>
    <xf numFmtId="2" fontId="6" fillId="6" borderId="4" applyAlignment="1" pivotButton="0" quotePrefix="0" xfId="0">
      <alignment horizontal="center" vertical="center"/>
    </xf>
    <xf numFmtId="2" fontId="6" fillId="6" borderId="5" applyAlignment="1" pivotButton="0" quotePrefix="0" xfId="0">
      <alignment horizontal="center" vertical="center"/>
    </xf>
    <xf numFmtId="2" fontId="6" fillId="6" borderId="6" applyAlignment="1" pivotButton="0" quotePrefix="0" xfId="0">
      <alignment horizontal="center" vertical="center"/>
    </xf>
    <xf numFmtId="2" fontId="6" fillId="6" borderId="7" applyAlignment="1" pivotButton="0" quotePrefix="0" xfId="0">
      <alignment horizontal="center" vertical="center"/>
    </xf>
    <xf numFmtId="2" fontId="3" fillId="6" borderId="5" applyAlignment="1" pivotButton="0" quotePrefix="0" xfId="0">
      <alignment horizontal="center" vertical="center"/>
    </xf>
    <xf numFmtId="2" fontId="3" fillId="6" borderId="6" applyAlignment="1" pivotButton="0" quotePrefix="0" xfId="0">
      <alignment horizontal="center" vertical="center"/>
    </xf>
    <xf numFmtId="2" fontId="3" fillId="6" borderId="7" applyAlignment="1" pivotButton="0" quotePrefix="0" xfId="0">
      <alignment horizontal="center" vertical="center"/>
    </xf>
    <xf numFmtId="2" fontId="9" fillId="6" borderId="2" applyAlignment="1" pivotButton="0" quotePrefix="0" xfId="0">
      <alignment horizontal="center" vertical="center"/>
    </xf>
    <xf numFmtId="2" fontId="1" fillId="6" borderId="2" applyAlignment="1" pivotButton="0" quotePrefix="0" xfId="0">
      <alignment horizontal="center" vertical="center"/>
    </xf>
    <xf numFmtId="2" fontId="1" fillId="3" borderId="14" applyAlignment="1" pivotButton="0" quotePrefix="0" xfId="0">
      <alignment horizontal="center" vertical="center"/>
    </xf>
    <xf numFmtId="2" fontId="2" fillId="3" borderId="0" applyAlignment="1" pivotButton="0" quotePrefix="0" xfId="0">
      <alignment horizontal="center" vertical="center"/>
    </xf>
    <xf numFmtId="2" fontId="2" fillId="3" borderId="15" applyAlignment="1" pivotButton="0" quotePrefix="0" xfId="0">
      <alignment horizontal="center" vertical="center"/>
    </xf>
    <xf numFmtId="2" fontId="2" fillId="3" borderId="5" applyAlignment="1" pivotButton="0" quotePrefix="0" xfId="0">
      <alignment horizontal="center" vertical="center"/>
    </xf>
    <xf numFmtId="2" fontId="2" fillId="3" borderId="6" applyAlignment="1" pivotButton="0" quotePrefix="0" xfId="0">
      <alignment horizontal="center" vertical="center"/>
    </xf>
    <xf numFmtId="2" fontId="2" fillId="3" borderId="7" applyAlignment="1" pivotButton="0" quotePrefix="0" xfId="0">
      <alignment horizontal="center" vertical="center"/>
    </xf>
    <xf numFmtId="2" fontId="3" fillId="3" borderId="5" applyAlignment="1" pivotButton="0" quotePrefix="0" xfId="0">
      <alignment horizontal="center" vertical="center"/>
    </xf>
    <xf numFmtId="2" fontId="3" fillId="3" borderId="6" applyAlignment="1" pivotButton="0" quotePrefix="0" xfId="0">
      <alignment horizontal="center" vertical="center"/>
    </xf>
    <xf numFmtId="2" fontId="3" fillId="3" borderId="7" applyAlignment="1" pivotButton="0" quotePrefix="0" xfId="0">
      <alignment horizontal="center" vertical="center"/>
    </xf>
    <xf numFmtId="2" fontId="1" fillId="3" borderId="2" applyAlignment="1" pivotButton="0" quotePrefix="0" xfId="0">
      <alignment horizontal="center" vertical="center"/>
    </xf>
    <xf numFmtId="2" fontId="8" fillId="3" borderId="3" applyAlignment="1" pivotButton="0" quotePrefix="0" xfId="0">
      <alignment horizontal="center" vertical="center"/>
    </xf>
    <xf numFmtId="2" fontId="8" fillId="3" borderId="4" applyAlignment="1" pivotButton="0" quotePrefix="0" xfId="0">
      <alignment horizontal="center" vertical="center"/>
    </xf>
    <xf numFmtId="2" fontId="8" fillId="3" borderId="5" applyAlignment="1" pivotButton="0" quotePrefix="0" xfId="0">
      <alignment horizontal="center" vertical="center"/>
    </xf>
    <xf numFmtId="2" fontId="8" fillId="3" borderId="6" applyAlignment="1" pivotButton="0" quotePrefix="0" xfId="0">
      <alignment horizontal="center" vertical="center"/>
    </xf>
    <xf numFmtId="2" fontId="8" fillId="3" borderId="7" applyAlignment="1" pivotButton="0" quotePrefix="0" xfId="0">
      <alignment horizontal="center" vertical="center"/>
    </xf>
    <xf numFmtId="2" fontId="6" fillId="7" borderId="2" applyAlignment="1" pivotButton="0" quotePrefix="0" xfId="0">
      <alignment horizontal="center" vertical="center"/>
    </xf>
    <xf numFmtId="2" fontId="6" fillId="7" borderId="3" applyAlignment="1" pivotButton="0" quotePrefix="0" xfId="0">
      <alignment horizontal="center" vertical="center"/>
    </xf>
    <xf numFmtId="2" fontId="6" fillId="7" borderId="4" applyAlignment="1" pivotButton="0" quotePrefix="0" xfId="0">
      <alignment horizontal="center" vertical="center"/>
    </xf>
    <xf numFmtId="2" fontId="6" fillId="7" borderId="5" applyAlignment="1" pivotButton="0" quotePrefix="0" xfId="0">
      <alignment horizontal="center" vertical="center"/>
    </xf>
    <xf numFmtId="2" fontId="6" fillId="7" borderId="6" applyAlignment="1" pivotButton="0" quotePrefix="0" xfId="0">
      <alignment horizontal="center" vertical="center"/>
    </xf>
    <xf numFmtId="2" fontId="6" fillId="7" borderId="7" applyAlignment="1" pivotButton="0" quotePrefix="0" xfId="0">
      <alignment horizontal="center" vertical="center"/>
    </xf>
    <xf numFmtId="2" fontId="1" fillId="7" borderId="2" applyAlignment="1" pivotButton="0" quotePrefix="0" xfId="0">
      <alignment horizontal="center" vertical="center"/>
    </xf>
    <xf numFmtId="2" fontId="1" fillId="7" borderId="3" applyAlignment="1" pivotButton="0" quotePrefix="0" xfId="0">
      <alignment horizontal="center" vertical="center"/>
    </xf>
    <xf numFmtId="2" fontId="1" fillId="7" borderId="4" applyAlignment="1" pivotButton="0" quotePrefix="0" xfId="0">
      <alignment horizontal="center" vertical="center"/>
    </xf>
    <xf numFmtId="2" fontId="1" fillId="7" borderId="5" applyAlignment="1" pivotButton="0" quotePrefix="0" xfId="0">
      <alignment horizontal="center" vertical="center"/>
    </xf>
    <xf numFmtId="2" fontId="1" fillId="7" borderId="6" applyAlignment="1" pivotButton="0" quotePrefix="0" xfId="0">
      <alignment horizontal="center" vertical="center"/>
    </xf>
    <xf numFmtId="2" fontId="1" fillId="7" borderId="7" applyAlignment="1" pivotButton="0" quotePrefix="0" xfId="0">
      <alignment horizontal="center" vertical="center"/>
    </xf>
    <xf numFmtId="2" fontId="1" fillId="7" borderId="14" applyAlignment="1" pivotButton="0" quotePrefix="0" xfId="0">
      <alignment horizontal="center" vertical="center"/>
    </xf>
    <xf numFmtId="2" fontId="1" fillId="7" borderId="0" applyAlignment="1" pivotButton="0" quotePrefix="0" xfId="0">
      <alignment horizontal="center" vertical="center"/>
    </xf>
    <xf numFmtId="2" fontId="1" fillId="7" borderId="15" applyAlignment="1" pivotButton="0" quotePrefix="0" xfId="0">
      <alignment horizontal="center" vertical="center"/>
    </xf>
    <xf numFmtId="2" fontId="6" fillId="3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2" fontId="7" fillId="3" borderId="1" applyAlignment="1" pivotButton="0" quotePrefix="0" xfId="0">
      <alignment horizontal="center" vertical="center"/>
    </xf>
    <xf numFmtId="2" fontId="11" fillId="3" borderId="1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2" fontId="10" fillId="0" borderId="1" applyAlignment="1" pivotButton="0" quotePrefix="0" xfId="0">
      <alignment horizontal="center" vertical="center"/>
    </xf>
    <xf numFmtId="0" fontId="0" fillId="0" borderId="18" pivotButton="0" quotePrefix="0" xfId="0"/>
    <xf numFmtId="2" fontId="10" fillId="3" borderId="1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17" pivotButton="0" quotePrefix="0" xfId="0"/>
    <xf numFmtId="0" fontId="0" fillId="0" borderId="14" pivotButton="0" quotePrefix="0" xfId="0"/>
    <xf numFmtId="2" fontId="0" fillId="0" borderId="1" applyAlignment="1" pivotButton="0" quotePrefix="0" xfId="0">
      <alignment horizontal="center" vertical="center" wrapText="1"/>
    </xf>
    <xf numFmtId="2" fontId="0" fillId="3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2" fontId="6" fillId="4" borderId="1" applyAlignment="1" pivotButton="0" quotePrefix="0" xfId="0">
      <alignment horizontal="center" vertical="center"/>
    </xf>
    <xf numFmtId="2" fontId="1" fillId="4" borderId="1" applyAlignment="1" pivotButton="0" quotePrefix="0" xfId="0">
      <alignment horizontal="center" vertical="center"/>
    </xf>
    <xf numFmtId="2" fontId="3" fillId="4" borderId="18" applyAlignment="1" pivotButton="0" quotePrefix="0" xfId="0">
      <alignment horizontal="center" vertical="center"/>
    </xf>
    <xf numFmtId="2" fontId="0" fillId="4" borderId="1" applyAlignment="1" pivotButton="0" quotePrefix="0" xfId="0">
      <alignment horizontal="center" vertical="center"/>
    </xf>
    <xf numFmtId="2" fontId="1" fillId="4" borderId="18" applyAlignment="1" pivotButton="0" quotePrefix="0" xfId="0">
      <alignment horizontal="center" vertical="center"/>
    </xf>
    <xf numFmtId="2" fontId="1" fillId="4" borderId="16" applyAlignment="1" pivotButton="0" quotePrefix="0" xfId="0">
      <alignment horizontal="center" vertical="center"/>
    </xf>
    <xf numFmtId="2" fontId="3" fillId="4" borderId="1" applyAlignment="1" pivotButton="0" quotePrefix="0" xfId="0">
      <alignment horizontal="center" vertical="center"/>
    </xf>
    <xf numFmtId="2" fontId="6" fillId="4" borderId="16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2" fontId="1" fillId="5" borderId="1" applyAlignment="1" pivotButton="0" quotePrefix="0" xfId="0">
      <alignment horizontal="center" vertical="center"/>
    </xf>
    <xf numFmtId="2" fontId="3" fillId="5" borderId="1" applyAlignment="1" pivotButton="0" quotePrefix="0" xfId="0">
      <alignment horizontal="center" vertical="center"/>
    </xf>
    <xf numFmtId="2" fontId="0" fillId="5" borderId="1" applyAlignment="1" pivotButton="0" quotePrefix="0" xfId="0">
      <alignment horizontal="center" vertical="center"/>
    </xf>
    <xf numFmtId="2" fontId="1" fillId="5" borderId="18" applyAlignment="1" pivotButton="0" quotePrefix="0" xfId="0">
      <alignment horizontal="center" vertical="center"/>
    </xf>
    <xf numFmtId="2" fontId="3" fillId="5" borderId="18" applyAlignment="1" pivotButton="0" quotePrefix="0" xfId="0">
      <alignment horizontal="center" vertical="center"/>
    </xf>
    <xf numFmtId="2" fontId="9" fillId="5" borderId="1" applyAlignment="1" pivotButton="0" quotePrefix="0" xfId="0">
      <alignment horizontal="center" vertical="center"/>
    </xf>
    <xf numFmtId="2" fontId="6" fillId="6" borderId="1" applyAlignment="1" pivotButton="0" quotePrefix="0" xfId="0">
      <alignment horizontal="center" vertical="center"/>
    </xf>
    <xf numFmtId="2" fontId="9" fillId="6" borderId="1" applyAlignment="1" pivotButton="0" quotePrefix="0" xfId="0">
      <alignment horizontal="center" vertical="center"/>
    </xf>
    <xf numFmtId="2" fontId="3" fillId="6" borderId="18" applyAlignment="1" pivotButton="0" quotePrefix="0" xfId="0">
      <alignment horizontal="center" vertical="center"/>
    </xf>
    <xf numFmtId="2" fontId="0" fillId="6" borderId="1" applyAlignment="1" pivotButton="0" quotePrefix="0" xfId="0">
      <alignment horizontal="center" vertical="center"/>
    </xf>
    <xf numFmtId="2" fontId="1" fillId="6" borderId="18" applyAlignment="1" pivotButton="0" quotePrefix="0" xfId="0">
      <alignment horizontal="center" vertical="center"/>
    </xf>
    <xf numFmtId="2" fontId="1" fillId="6" borderId="1" applyAlignment="1" pivotButton="0" quotePrefix="0" xfId="0">
      <alignment horizontal="center" vertical="center"/>
    </xf>
    <xf numFmtId="2" fontId="1" fillId="3" borderId="1" applyAlignment="1" pivotButton="0" quotePrefix="0" xfId="0">
      <alignment horizontal="center" vertical="center"/>
    </xf>
    <xf numFmtId="2" fontId="3" fillId="3" borderId="18" applyAlignment="1" pivotButton="0" quotePrefix="0" xfId="0">
      <alignment horizontal="center" vertical="center"/>
    </xf>
    <xf numFmtId="2" fontId="1" fillId="3" borderId="18" applyAlignment="1" pivotButton="0" quotePrefix="0" xfId="0">
      <alignment horizontal="center" vertical="center"/>
    </xf>
    <xf numFmtId="2" fontId="6" fillId="7" borderId="1" applyAlignment="1" pivotButton="0" quotePrefix="0" xfId="0">
      <alignment horizontal="center" vertical="center"/>
    </xf>
    <xf numFmtId="2" fontId="1" fillId="7" borderId="16" applyAlignment="1" pivotButton="0" quotePrefix="0" xfId="0">
      <alignment horizontal="center" vertical="center"/>
    </xf>
    <xf numFmtId="2" fontId="1" fillId="7" borderId="1" applyAlignment="1" pivotButton="0" quotePrefix="0" xfId="0">
      <alignment horizontal="center" vertical="center"/>
    </xf>
  </cellXfs>
  <cellStyles count="2">
    <cellStyle name="Обычный" xfId="0" builtinId="0"/>
    <cellStyle name="Денежный" xfId="1" builtinId="4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 codeName="Лист1">
    <outlinePr summaryBelow="1" summaryRight="1"/>
    <pageSetUpPr/>
  </sheetPr>
  <dimension ref="A1:U442"/>
  <sheetViews>
    <sheetView tabSelected="1" zoomScaleNormal="100" workbookViewId="0">
      <selection activeCell="M12" sqref="M12"/>
    </sheetView>
  </sheetViews>
  <sheetFormatPr baseColWidth="8" defaultRowHeight="15"/>
  <cols>
    <col width="18.28515625" customWidth="1" style="2" min="1" max="1"/>
    <col width="13.7109375" customWidth="1" style="2" min="2" max="2"/>
    <col width="11.5703125" bestFit="1" customWidth="1" style="2" min="3" max="3"/>
    <col width="9.140625" customWidth="1" style="2" min="4" max="14"/>
    <col width="16.140625" bestFit="1" customWidth="1" style="2" min="15" max="15"/>
    <col width="9.140625" customWidth="1" style="2" min="16" max="16"/>
    <col width="9.140625" customWidth="1" style="2" min="17" max="16384"/>
  </cols>
  <sheetData>
    <row r="1" ht="15" customHeight="1">
      <c r="A1" s="207" t="inlineStr">
        <is>
          <t>Расходы за Январь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13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" customHeight="1">
      <c r="A5" s="3" t="n"/>
      <c r="B5" s="214" t="inlineStr">
        <is>
          <t>Коммунальные платы</t>
        </is>
      </c>
      <c r="C5" s="215" t="n"/>
      <c r="D5" s="215" t="n"/>
      <c r="E5" s="215" t="n"/>
      <c r="F5" s="215" t="n"/>
      <c r="G5" s="215" t="n"/>
      <c r="H5" s="215" t="n"/>
      <c r="I5" s="215" t="n"/>
      <c r="J5" s="215" t="n"/>
      <c r="K5" s="215" t="n"/>
      <c r="L5" s="215" t="n"/>
      <c r="M5" s="215" t="n"/>
      <c r="N5" s="216" t="n"/>
      <c r="O5" s="4">
        <f>SUM(O6:O27)</f>
        <v/>
      </c>
    </row>
    <row r="6">
      <c r="A6" s="217" t="inlineStr">
        <is>
          <t>Кварт. плата</t>
        </is>
      </c>
      <c r="B6" s="88" t="n">
        <v>1</v>
      </c>
      <c r="C6" s="88" t="n">
        <v>1</v>
      </c>
      <c r="D6" s="88" t="n">
        <v>1</v>
      </c>
      <c r="E6" s="88" t="n">
        <v>1</v>
      </c>
      <c r="F6" s="88" t="n">
        <v>1</v>
      </c>
      <c r="G6" s="88" t="n">
        <v>1</v>
      </c>
      <c r="H6" s="88" t="n">
        <v>1</v>
      </c>
      <c r="I6" s="88" t="n">
        <v>1</v>
      </c>
      <c r="J6" s="88" t="n">
        <v>1</v>
      </c>
      <c r="K6" s="88" t="n">
        <v>1</v>
      </c>
      <c r="L6" s="88" t="n">
        <v>1</v>
      </c>
      <c r="M6" s="88" t="n">
        <v>1</v>
      </c>
      <c r="N6" s="55" t="n"/>
      <c r="O6" s="18">
        <f>SUM(B6:N7)</f>
        <v/>
      </c>
    </row>
    <row r="7">
      <c r="A7" s="218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>
        <v>1</v>
      </c>
      <c r="C8" s="88" t="n">
        <v>1</v>
      </c>
      <c r="D8" s="88" t="n">
        <v>1</v>
      </c>
      <c r="E8" s="88" t="n">
        <v>1</v>
      </c>
      <c r="F8" s="88" t="n">
        <v>1</v>
      </c>
      <c r="G8" s="88" t="n">
        <v>1</v>
      </c>
      <c r="H8" s="88" t="n">
        <v>1</v>
      </c>
      <c r="I8" s="88" t="n">
        <v>1</v>
      </c>
      <c r="J8" s="88" t="n">
        <v>1</v>
      </c>
      <c r="K8" s="88" t="n">
        <v>1</v>
      </c>
      <c r="L8" s="88" t="n">
        <v>1</v>
      </c>
      <c r="M8" s="88" t="n">
        <v>1</v>
      </c>
      <c r="N8" s="55" t="n">
        <v>1</v>
      </c>
      <c r="O8" s="48">
        <f>SUM(B8:N9)</f>
        <v/>
      </c>
    </row>
    <row r="9">
      <c r="A9" s="218" t="n"/>
      <c r="B9" s="88" t="n">
        <v>1</v>
      </c>
      <c r="C9" s="88" t="n">
        <v>1</v>
      </c>
      <c r="D9" s="88" t="n">
        <v>1</v>
      </c>
      <c r="E9" s="88" t="n">
        <v>1</v>
      </c>
      <c r="F9" s="88" t="n">
        <v>1</v>
      </c>
      <c r="G9" s="88" t="n">
        <v>1</v>
      </c>
      <c r="H9" s="88" t="n">
        <v>1</v>
      </c>
      <c r="I9" s="88" t="n">
        <v>1</v>
      </c>
      <c r="J9" s="88" t="n">
        <v>1</v>
      </c>
      <c r="K9" s="88" t="n">
        <v>1</v>
      </c>
      <c r="L9" s="88" t="n">
        <v>1</v>
      </c>
      <c r="M9" s="88" t="n">
        <v>1</v>
      </c>
      <c r="N9" s="55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49" t="inlineStr">
        <is>
          <t>Моб. Телефоны</t>
        </is>
      </c>
      <c r="B18" s="88" t="n">
        <v>1</v>
      </c>
      <c r="C18" s="88" t="n">
        <v>1</v>
      </c>
      <c r="D18" s="88" t="n">
        <v>1</v>
      </c>
      <c r="E18" s="88" t="n">
        <v>1</v>
      </c>
      <c r="F18" s="88" t="n">
        <v>1</v>
      </c>
      <c r="G18" s="88" t="n">
        <v>1</v>
      </c>
      <c r="H18" s="88" t="n">
        <v>1</v>
      </c>
      <c r="I18" s="88" t="n">
        <v>1</v>
      </c>
      <c r="J18" s="88" t="n">
        <v>1</v>
      </c>
      <c r="K18" s="88" t="n">
        <v>1</v>
      </c>
      <c r="L18" s="88" t="n">
        <v>1</v>
      </c>
      <c r="M18" s="88" t="n">
        <v>1</v>
      </c>
      <c r="N18" s="55" t="n">
        <v>1</v>
      </c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48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217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47" t="n"/>
      <c r="B28" s="219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217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217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217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217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18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18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24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18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18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18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81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18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18">
        <f>SUM(B100:N101)</f>
        <v/>
      </c>
    </row>
    <row r="101">
      <c r="A101" s="218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18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18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18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82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53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13" t="inlineStr">
        <is>
          <t>2 раздел "Питание"</t>
        </is>
      </c>
      <c r="B196" s="208" t="n"/>
      <c r="C196" s="208" t="n"/>
      <c r="D196" s="208" t="n"/>
      <c r="E196" s="208" t="n"/>
      <c r="F196" s="208" t="n"/>
      <c r="G196" s="208" t="n"/>
      <c r="H196" s="208" t="n"/>
      <c r="I196" s="208" t="n"/>
      <c r="J196" s="208" t="n"/>
      <c r="K196" s="208" t="n"/>
      <c r="L196" s="208" t="n"/>
      <c r="M196" s="208" t="n"/>
      <c r="N196" s="208" t="n"/>
      <c r="O196" s="209" t="n"/>
    </row>
    <row r="197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 ht="15.75" customHeight="1">
      <c r="A198" s="217" t="inlineStr">
        <is>
          <t>Хлеб</t>
        </is>
      </c>
      <c r="B198" s="58" t="n"/>
      <c r="C198" s="88" t="n"/>
      <c r="D198" s="88" t="n"/>
      <c r="E198" s="88" t="n"/>
      <c r="F198" s="88" t="n"/>
      <c r="G198" s="88" t="n"/>
      <c r="H198" s="88" t="n"/>
      <c r="I198" s="88" t="n"/>
      <c r="J198" s="88" t="n"/>
      <c r="K198" s="88" t="n"/>
      <c r="L198" s="88" t="n"/>
      <c r="M198" s="88" t="n"/>
      <c r="N198" s="55" t="n"/>
      <c r="O198" s="48">
        <f>SUM(B198:N199)</f>
        <v/>
      </c>
    </row>
    <row r="199" ht="15.75" customHeight="1">
      <c r="A199" s="218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24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18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18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1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24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18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53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18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18">
        <f>SUM(B247:N248)</f>
        <v/>
      </c>
    </row>
    <row r="248">
      <c r="A248" s="218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18" t="n"/>
    </row>
    <row r="249">
      <c r="A249" s="18" t="inlineStr">
        <is>
          <t>Икра</t>
        </is>
      </c>
      <c r="B249" s="59" t="n"/>
      <c r="C249" s="75" t="n"/>
      <c r="D249" s="75" t="n"/>
      <c r="E249" s="75" t="n"/>
      <c r="F249" s="75" t="n"/>
      <c r="G249" s="75" t="n"/>
      <c r="H249" s="75" t="n"/>
      <c r="I249" s="75" t="n"/>
      <c r="J249" s="75" t="n"/>
      <c r="K249" s="75" t="n"/>
      <c r="L249" s="75" t="n"/>
      <c r="M249" s="75" t="n"/>
      <c r="N249" s="56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59" t="n"/>
      <c r="C253" s="75" t="n"/>
      <c r="D253" s="75" t="n"/>
      <c r="E253" s="75" t="n"/>
      <c r="F253" s="75" t="n"/>
      <c r="G253" s="75" t="n"/>
      <c r="H253" s="75" t="n"/>
      <c r="I253" s="75" t="n"/>
      <c r="J253" s="75" t="n"/>
      <c r="K253" s="75" t="n"/>
      <c r="L253" s="75" t="n"/>
      <c r="M253" s="75" t="n"/>
      <c r="N253" s="56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24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18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18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9" t="n"/>
      <c r="C299" s="75" t="n"/>
      <c r="D299" s="75" t="n"/>
      <c r="E299" s="75" t="n"/>
      <c r="F299" s="75" t="n"/>
      <c r="G299" s="75" t="n"/>
      <c r="H299" s="75" t="n"/>
      <c r="I299" s="75" t="n"/>
      <c r="J299" s="75" t="n"/>
      <c r="K299" s="75" t="n"/>
      <c r="L299" s="75" t="n"/>
      <c r="M299" s="75" t="n"/>
      <c r="N299" s="56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18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18" t="n"/>
    </row>
    <row r="303">
      <c r="A303" s="18" t="inlineStr">
        <is>
          <t>Чай</t>
        </is>
      </c>
      <c r="B303" s="59" t="n"/>
      <c r="C303" s="75" t="n"/>
      <c r="D303" s="75" t="n"/>
      <c r="E303" s="75" t="n"/>
      <c r="F303" s="75" t="n"/>
      <c r="G303" s="75" t="n"/>
      <c r="H303" s="75" t="n"/>
      <c r="I303" s="75" t="n"/>
      <c r="J303" s="75" t="n"/>
      <c r="K303" s="75" t="n"/>
      <c r="L303" s="75" t="n"/>
      <c r="M303" s="75" t="n"/>
      <c r="N303" s="56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59" t="n"/>
      <c r="C317" s="75" t="n"/>
      <c r="D317" s="75" t="n"/>
      <c r="E317" s="75" t="n"/>
      <c r="F317" s="75" t="n"/>
      <c r="G317" s="75" t="n"/>
      <c r="H317" s="75" t="n"/>
      <c r="I317" s="75" t="n"/>
      <c r="J317" s="75" t="n"/>
      <c r="K317" s="75" t="n"/>
      <c r="L317" s="75" t="n"/>
      <c r="M317" s="75" t="n"/>
      <c r="N317" s="56" t="n"/>
      <c r="O317" s="18">
        <f>SUM(B317:N318)</f>
        <v/>
      </c>
    </row>
    <row r="318">
      <c r="A318" s="218" t="n"/>
      <c r="B318" s="54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57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SUM(B333:N337)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51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59" t="n"/>
      <c r="C347" s="75" t="n"/>
      <c r="D347" s="75" t="n"/>
      <c r="E347" s="75" t="n"/>
      <c r="F347" s="75" t="n"/>
      <c r="G347" s="75" t="n"/>
      <c r="H347" s="75" t="n"/>
      <c r="I347" s="75" t="n"/>
      <c r="J347" s="75" t="n"/>
      <c r="K347" s="75" t="n"/>
      <c r="L347" s="75" t="n"/>
      <c r="M347" s="75" t="n"/>
      <c r="N347" s="56" t="n"/>
      <c r="O347" s="18">
        <f>SUM(B347:N348)</f>
        <v/>
      </c>
    </row>
    <row r="348">
      <c r="A348" s="218" t="n"/>
      <c r="B348" s="54" t="n"/>
      <c r="C348" s="90" t="n"/>
      <c r="D348" s="90" t="n"/>
      <c r="E348" s="90" t="n"/>
      <c r="F348" s="90" t="n"/>
      <c r="G348" s="90" t="n"/>
      <c r="H348" s="90" t="n"/>
      <c r="I348" s="90" t="n"/>
      <c r="J348" s="90" t="n"/>
      <c r="K348" s="90" t="n"/>
      <c r="L348" s="90" t="n"/>
      <c r="M348" s="90" t="n"/>
      <c r="N348" s="57" t="n"/>
      <c r="O348" s="218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59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18">
        <f>SUM(B353:N354)</f>
        <v/>
      </c>
    </row>
    <row r="354">
      <c r="A354" s="218" t="n"/>
      <c r="B354" s="54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8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24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  <c r="U399" s="22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18" t="n"/>
      <c r="B402" s="224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6" t="n"/>
      <c r="O402" s="28">
        <f>SUM(O403:O442)</f>
        <v/>
      </c>
    </row>
    <row r="403">
      <c r="A403" s="18" t="inlineStr">
        <is>
          <t>Яблоки</t>
        </is>
      </c>
      <c r="B403" s="59" t="n"/>
      <c r="C403" s="75" t="n"/>
      <c r="D403" s="75" t="n"/>
      <c r="E403" s="75" t="n"/>
      <c r="F403" s="75" t="n"/>
      <c r="G403" s="75" t="n"/>
      <c r="H403" s="75" t="n"/>
      <c r="I403" s="75" t="n"/>
      <c r="J403" s="75" t="n"/>
      <c r="K403" s="75" t="n"/>
      <c r="L403" s="75" t="n"/>
      <c r="M403" s="75" t="n"/>
      <c r="N403" s="56" t="n"/>
      <c r="O403" s="18">
        <f>SUM(B403:N404)</f>
        <v/>
      </c>
    </row>
    <row r="404">
      <c r="A404" s="218" t="n"/>
      <c r="B404" s="54" t="n"/>
      <c r="C404" s="90" t="n"/>
      <c r="D404" s="90" t="n"/>
      <c r="E404" s="90" t="n"/>
      <c r="F404" s="90" t="n"/>
      <c r="G404" s="90" t="n"/>
      <c r="H404" s="90" t="n"/>
      <c r="I404" s="90" t="n"/>
      <c r="J404" s="90" t="n"/>
      <c r="K404" s="90" t="n"/>
      <c r="L404" s="90" t="n"/>
      <c r="M404" s="90" t="n"/>
      <c r="N404" s="57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217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O409:O410"/>
    <mergeCell ref="A79:A8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O413:O414"/>
    <mergeCell ref="O217:O218"/>
    <mergeCell ref="A327:A328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433:O434"/>
    <mergeCell ref="O262:O263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441:O442"/>
    <mergeCell ref="O270:O271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429:O430"/>
    <mergeCell ref="O258:O259"/>
    <mergeCell ref="A201:A202"/>
    <mergeCell ref="B342:N342"/>
    <mergeCell ref="O268:O269"/>
    <mergeCell ref="O431:O432"/>
    <mergeCell ref="O260:O261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403:O404"/>
    <mergeCell ref="O232:O233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O112:O113"/>
    <mergeCell ref="A26:A27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427:O428"/>
    <mergeCell ref="O256:O257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10.xml><?xml version="1.0" encoding="utf-8"?>
<worksheet xmlns="http://schemas.openxmlformats.org/spreadsheetml/2006/main">
  <sheetPr codeName="Лист11">
    <outlinePr summaryBelow="1" summaryRight="1"/>
    <pageSetUpPr/>
  </sheetPr>
  <dimension ref="A1:U442"/>
  <sheetViews>
    <sheetView topLeftCell="A241" zoomScaleNormal="100" workbookViewId="0">
      <selection activeCell="A260" sqref="A1:XFD1048576"/>
    </sheetView>
  </sheetViews>
  <sheetFormatPr baseColWidth="8" defaultRowHeight="15"/>
  <cols>
    <col width="18.28515625" customWidth="1" style="2" min="1" max="1"/>
    <col width="11" bestFit="1" customWidth="1" style="2" min="2" max="2"/>
    <col width="9.140625" customWidth="1" style="2" min="3" max="14"/>
    <col width="12" bestFit="1" customWidth="1" style="2" min="15" max="15"/>
    <col width="9.140625" customWidth="1" style="2" min="16" max="16384"/>
  </cols>
  <sheetData>
    <row r="1" ht="15" customHeight="1">
      <c r="A1" s="241" t="inlineStr">
        <is>
          <t>Расходы за Октябрь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46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.75" customHeight="1">
      <c r="A5" s="31" t="n"/>
      <c r="B5" s="243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44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44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164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165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157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45" t="inlineStr">
        <is>
          <t>2 раздел "Питание"</t>
        </is>
      </c>
      <c r="O196" s="220" t="n"/>
    </row>
    <row r="197" ht="1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44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44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18" t="n"/>
      <c r="B238" s="157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44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155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44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  <c r="U391" s="22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155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11.xml><?xml version="1.0" encoding="utf-8"?>
<worksheet xmlns="http://schemas.openxmlformats.org/spreadsheetml/2006/main">
  <sheetPr codeName="Лист12">
    <outlinePr summaryBelow="1" summaryRight="1"/>
    <pageSetUpPr/>
  </sheetPr>
  <dimension ref="A1:U442"/>
  <sheetViews>
    <sheetView topLeftCell="A241" zoomScaleNormal="100" workbookViewId="0">
      <selection activeCell="A251" sqref="A1:XFD1048576"/>
    </sheetView>
  </sheetViews>
  <sheetFormatPr baseColWidth="8" defaultRowHeight="15"/>
  <cols>
    <col width="18.28515625" customWidth="1" style="2" min="1" max="1"/>
    <col width="10.42578125" bestFit="1" customWidth="1" style="2" min="2" max="2"/>
    <col width="9.140625" customWidth="1" style="2" min="3" max="14"/>
    <col width="11.85546875" bestFit="1" customWidth="1" style="2" min="15" max="15"/>
    <col width="9.140625" customWidth="1" style="2" min="16" max="16384"/>
  </cols>
  <sheetData>
    <row r="1" ht="15" customHeight="1">
      <c r="A1" s="241" t="inlineStr">
        <is>
          <t>Расходы за Ноябрь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46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.75" customHeight="1">
      <c r="A5" s="24" t="n"/>
      <c r="B5" s="243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44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44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18" t="n"/>
      <c r="B95" s="164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165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157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45" t="inlineStr">
        <is>
          <t>2 раздел "Питание"</t>
        </is>
      </c>
      <c r="O196" s="220" t="n"/>
    </row>
    <row r="197" ht="1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44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44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157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44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155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44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  <c r="U391" s="22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155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12.xml><?xml version="1.0" encoding="utf-8"?>
<worksheet xmlns="http://schemas.openxmlformats.org/spreadsheetml/2006/main">
  <sheetPr codeName="Лист13">
    <outlinePr summaryBelow="1" summaryRight="1"/>
    <pageSetUpPr/>
  </sheetPr>
  <dimension ref="A1:U442"/>
  <sheetViews>
    <sheetView topLeftCell="A241" zoomScaleNormal="100" workbookViewId="0">
      <selection activeCell="A251" sqref="A1:XFD1048576"/>
    </sheetView>
  </sheetViews>
  <sheetFormatPr baseColWidth="8" defaultRowHeight="15"/>
  <cols>
    <col width="18.28515625" customWidth="1" style="2" min="1" max="1"/>
    <col width="10.42578125" bestFit="1" customWidth="1" style="2" min="2" max="2"/>
    <col width="9.140625" customWidth="1" style="2" min="3" max="14"/>
    <col width="11.85546875" bestFit="1" customWidth="1" style="2" min="15" max="15"/>
    <col width="9.140625" customWidth="1" style="2" min="16" max="16384"/>
  </cols>
  <sheetData>
    <row r="1" ht="15" customHeight="1">
      <c r="A1" s="207" t="inlineStr">
        <is>
          <t>Расходы за Декабрь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47" t="inlineStr">
        <is>
          <t>1 раздел "Основные раслды"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.75" customHeight="1">
      <c r="A5" s="24" t="n"/>
      <c r="B5" s="248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24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24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81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82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53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18">
        <f>SUM(B195:N195)</f>
        <v/>
      </c>
    </row>
    <row r="196">
      <c r="A196" s="249" t="inlineStr">
        <is>
          <t>2 раздел "Питание"</t>
        </is>
      </c>
      <c r="O196" s="220" t="n"/>
    </row>
    <row r="197" ht="1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24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24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18" t="n"/>
      <c r="B238" s="53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24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51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24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  <c r="U391" s="22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51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13.xml><?xml version="1.0" encoding="utf-8"?>
<worksheet xmlns="http://schemas.openxmlformats.org/spreadsheetml/2006/main">
  <sheetPr codeName="Лист2">
    <outlinePr summaryBelow="1" summaryRight="1"/>
    <pageSetUpPr/>
  </sheetPr>
  <dimension ref="A1:O89"/>
  <sheetViews>
    <sheetView showWhiteSpace="0" topLeftCell="A47" zoomScaleNormal="100" workbookViewId="0">
      <selection activeCell="I66" sqref="I66"/>
    </sheetView>
  </sheetViews>
  <sheetFormatPr baseColWidth="8" defaultRowHeight="15"/>
  <cols>
    <col width="22.85546875" customWidth="1" style="2" min="1" max="1"/>
    <col width="14.140625" bestFit="1" customWidth="1" style="2" min="2" max="2"/>
    <col width="10.28515625" bestFit="1" customWidth="1" style="2" min="3" max="3"/>
    <col width="9.5703125" bestFit="1" customWidth="1" style="2" min="4" max="4"/>
    <col width="10.42578125" bestFit="1" customWidth="1" style="2" min="5" max="5"/>
    <col width="9.140625" customWidth="1" style="2" min="6" max="6"/>
    <col width="10.42578125" bestFit="1" customWidth="1" style="2" min="7" max="7"/>
    <col width="9.140625" customWidth="1" style="2" min="8" max="13"/>
    <col width="14.140625" bestFit="1" customWidth="1" style="2" min="14" max="14"/>
    <col width="12.42578125" customWidth="1" style="2" min="15" max="15"/>
    <col width="9.140625" customWidth="1" style="2" min="16" max="16384"/>
  </cols>
  <sheetData>
    <row r="1" ht="15" customHeight="1">
      <c r="A1" s="250" t="inlineStr">
        <is>
          <t>Расходы за 20... год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51" t="inlineStr">
        <is>
          <t>1 раздел "Основаные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22" t="n"/>
      <c r="O4" s="220" t="n"/>
    </row>
    <row r="5">
      <c r="A5" s="18" t="n"/>
      <c r="B5" s="32" t="inlineStr">
        <is>
          <t>Январь</t>
        </is>
      </c>
      <c r="C5" s="33" t="inlineStr">
        <is>
          <t>Февраль</t>
        </is>
      </c>
      <c r="D5" s="33" t="inlineStr">
        <is>
          <t>Март</t>
        </is>
      </c>
      <c r="E5" s="33" t="inlineStr">
        <is>
          <t>Апрель</t>
        </is>
      </c>
      <c r="F5" s="33" t="inlineStr">
        <is>
          <t>Май</t>
        </is>
      </c>
      <c r="G5" s="33" t="inlineStr">
        <is>
          <t>Июнь</t>
        </is>
      </c>
      <c r="H5" s="32" t="inlineStr">
        <is>
          <t>Июль</t>
        </is>
      </c>
      <c r="I5" s="32" t="inlineStr">
        <is>
          <t>Август</t>
        </is>
      </c>
      <c r="J5" s="32" t="inlineStr">
        <is>
          <t>Сентябрь</t>
        </is>
      </c>
      <c r="K5" s="32" t="inlineStr">
        <is>
          <t>Октябрь</t>
        </is>
      </c>
      <c r="L5" s="33" t="inlineStr">
        <is>
          <t>Ноябрь</t>
        </is>
      </c>
      <c r="M5" s="33" t="inlineStr">
        <is>
          <t>Декабрь</t>
        </is>
      </c>
      <c r="N5" s="59" t="inlineStr">
        <is>
          <t>Всего</t>
        </is>
      </c>
      <c r="O5" s="18" t="inlineStr">
        <is>
          <t>Ср. в месяц</t>
        </is>
      </c>
    </row>
    <row r="6">
      <c r="A6" s="34" t="inlineStr">
        <is>
          <t>Комм. Плата</t>
        </is>
      </c>
      <c r="B6" s="63">
        <f>SUM(Январь!O5)</f>
        <v/>
      </c>
      <c r="C6" s="64">
        <f>SUM(Февраль!O5)</f>
        <v/>
      </c>
      <c r="D6" s="64">
        <f>SUM(Март!O5)</f>
        <v/>
      </c>
      <c r="E6" s="64">
        <f>SUM(Апрель!O5)</f>
        <v/>
      </c>
      <c r="F6" s="64">
        <f>SUM(Май!O5)</f>
        <v/>
      </c>
      <c r="G6" s="64">
        <f>SUM(Июнь!O5)</f>
        <v/>
      </c>
      <c r="H6" s="64">
        <f>SUM(Июль!O5)</f>
        <v/>
      </c>
      <c r="I6" s="64">
        <f>SUM(Август!O5)</f>
        <v/>
      </c>
      <c r="J6" s="64">
        <f>SUM(Сентябрь!O5)</f>
        <v/>
      </c>
      <c r="K6" s="64">
        <f>SUM(Октябрь!O5)</f>
        <v/>
      </c>
      <c r="L6" s="64">
        <f>SUM(Ноябрь!O5)</f>
        <v/>
      </c>
      <c r="M6" s="65">
        <f>SUM(Декабрь!O5)</f>
        <v/>
      </c>
      <c r="N6" s="18">
        <f>SUM(B6:M6)</f>
        <v/>
      </c>
      <c r="O6" s="65">
        <f>AVERAGE(B6:M6)</f>
        <v/>
      </c>
    </row>
    <row r="7">
      <c r="A7" s="34" t="inlineStr">
        <is>
          <t>Услуги</t>
        </is>
      </c>
      <c r="B7" s="63">
        <f>SUM(Январь!O28)</f>
        <v/>
      </c>
      <c r="C7" s="64">
        <f>SUM(Февраль!O28)</f>
        <v/>
      </c>
      <c r="D7" s="64">
        <f>SUM(Март!O28)</f>
        <v/>
      </c>
      <c r="E7" s="64">
        <f>SUM(Апрель!O28)</f>
        <v/>
      </c>
      <c r="F7" s="64">
        <f>SUM(Май!O28)</f>
        <v/>
      </c>
      <c r="G7" s="64">
        <f>SUM(Июнь!O28)</f>
        <v/>
      </c>
      <c r="H7" s="64">
        <f>SUM(Июль!O28)</f>
        <v/>
      </c>
      <c r="I7" s="64">
        <f>SUM(Август!O28)</f>
        <v/>
      </c>
      <c r="J7" s="64">
        <f>SUM(Сентябрь!O28)</f>
        <v/>
      </c>
      <c r="K7" s="64">
        <f>SUM(Октябрь!O28)</f>
        <v/>
      </c>
      <c r="L7" s="64">
        <f>SUM(Ноябрь!O28)</f>
        <v/>
      </c>
      <c r="M7" s="65">
        <f>SUM(Декабрь!O28)</f>
        <v/>
      </c>
      <c r="N7" s="18">
        <f>SUM(B7:M7)</f>
        <v/>
      </c>
      <c r="O7" s="65">
        <f>AVERAGE(B7:M7)</f>
        <v/>
      </c>
    </row>
    <row r="8">
      <c r="A8" s="35" t="inlineStr">
        <is>
          <t>Трансп. Расходы</t>
        </is>
      </c>
      <c r="B8" s="63">
        <f>SUM(Январь!O42)</f>
        <v/>
      </c>
      <c r="C8" s="64">
        <f>SUM(Февраль!O42)</f>
        <v/>
      </c>
      <c r="D8" s="64">
        <f>SUM(Март!O42)</f>
        <v/>
      </c>
      <c r="E8" s="64">
        <f>SUM(Апрель!O42)</f>
        <v/>
      </c>
      <c r="F8" s="64">
        <f>SUM(Май!O42)</f>
        <v/>
      </c>
      <c r="G8" s="64">
        <f>SUM(Июнь!O42)</f>
        <v/>
      </c>
      <c r="H8" s="64">
        <f>SUM(Июль!O42)</f>
        <v/>
      </c>
      <c r="I8" s="64">
        <f>SUM(Август!O42)</f>
        <v/>
      </c>
      <c r="J8" s="64">
        <f>SUM(Сентябрь!O42)</f>
        <v/>
      </c>
      <c r="K8" s="64">
        <f>SUM(Октябрь!O42)</f>
        <v/>
      </c>
      <c r="L8" s="64">
        <f>SUM(Ноябрь!O42)</f>
        <v/>
      </c>
      <c r="M8" s="65">
        <f>SUM(Декабрь!O42)</f>
        <v/>
      </c>
      <c r="N8" s="18">
        <f>SUM(B8:M8)</f>
        <v/>
      </c>
      <c r="O8" s="65">
        <f>AVERAGE(B8:M8)</f>
        <v/>
      </c>
    </row>
    <row r="9">
      <c r="A9" s="36" t="inlineStr">
        <is>
          <t>Подарки</t>
        </is>
      </c>
      <c r="B9" s="63">
        <f>SUM(Январь!O44)</f>
        <v/>
      </c>
      <c r="C9" s="64">
        <f>SUM(Февраль!O44)</f>
        <v/>
      </c>
      <c r="D9" s="64">
        <f>SUM(Март!O44)</f>
        <v/>
      </c>
      <c r="E9" s="64">
        <f>SUM(Апрель!O44)</f>
        <v/>
      </c>
      <c r="F9" s="64">
        <f>SUM(Май!O44)</f>
        <v/>
      </c>
      <c r="G9" s="64">
        <f>SUM(Июнь!O44)</f>
        <v/>
      </c>
      <c r="H9" s="64">
        <f>SUM(Июль!O44)</f>
        <v/>
      </c>
      <c r="I9" s="64">
        <f>SUM(Август!O44)</f>
        <v/>
      </c>
      <c r="J9" s="64">
        <f>SUM(Сентябрь!O44)</f>
        <v/>
      </c>
      <c r="K9" s="64">
        <f>SUM(Октябрь!O44)</f>
        <v/>
      </c>
      <c r="L9" s="64">
        <f>SUM(Ноябрь!O44)</f>
        <v/>
      </c>
      <c r="M9" s="65">
        <f>SUM(Декабрь!O44)</f>
        <v/>
      </c>
      <c r="N9" s="18">
        <f>SUM(B9:M9)</f>
        <v/>
      </c>
      <c r="O9" s="65">
        <f>AVERAGE(B9:M9)</f>
        <v/>
      </c>
    </row>
    <row r="10" ht="15" customHeight="1">
      <c r="A10" s="37" t="inlineStr">
        <is>
          <t>Школа, канц. тов., книг.</t>
        </is>
      </c>
      <c r="B10" s="63">
        <f>SUM(Январь!O46)</f>
        <v/>
      </c>
      <c r="C10" s="64">
        <f>SUM(Февраль!O46)</f>
        <v/>
      </c>
      <c r="D10" s="64">
        <f>SUM(Март!O46)</f>
        <v/>
      </c>
      <c r="E10" s="64">
        <f>SUM(Апрель!O46)</f>
        <v/>
      </c>
      <c r="F10" s="64">
        <f>SUM(Май!O46)</f>
        <v/>
      </c>
      <c r="G10" s="64">
        <f>SUM(Июнь!O46)</f>
        <v/>
      </c>
      <c r="H10" s="64">
        <f>SUM(Июль!O46)</f>
        <v/>
      </c>
      <c r="I10" s="64">
        <f>SUM(Август!O46)</f>
        <v/>
      </c>
      <c r="J10" s="64">
        <f>SUM(Сентябрь!O46)</f>
        <v/>
      </c>
      <c r="K10" s="64">
        <f>SUM(Октябрь!O46)</f>
        <v/>
      </c>
      <c r="L10" s="64">
        <f>SUM(Ноябрь!O46)</f>
        <v/>
      </c>
      <c r="M10" s="65">
        <f>SUM(Декабрь!O46)</f>
        <v/>
      </c>
      <c r="N10" s="18">
        <f>SUM(B10:M10)</f>
        <v/>
      </c>
      <c r="O10" s="65">
        <f>AVERAGE(B10:M10)</f>
        <v/>
      </c>
    </row>
    <row r="11">
      <c r="A11" s="36" t="inlineStr">
        <is>
          <t>Спорт</t>
        </is>
      </c>
      <c r="B11" s="63">
        <f>SUM(Январь!O48)</f>
        <v/>
      </c>
      <c r="C11" s="64">
        <f>SUM(Февраль!O48)</f>
        <v/>
      </c>
      <c r="D11" s="64">
        <f>SUM(Март!O48)</f>
        <v/>
      </c>
      <c r="E11" s="64">
        <f>SUM(Апрель!O48)</f>
        <v/>
      </c>
      <c r="F11" s="64">
        <f>SUM(Май!O48)</f>
        <v/>
      </c>
      <c r="G11" s="64">
        <f>SUM(Июнь!O48)</f>
        <v/>
      </c>
      <c r="H11" s="64">
        <f>SUM(Июль!O48)</f>
        <v/>
      </c>
      <c r="I11" s="64">
        <f>SUM(Август!O48)</f>
        <v/>
      </c>
      <c r="J11" s="64">
        <f>SUM(Сентябрь!O48)</f>
        <v/>
      </c>
      <c r="K11" s="64">
        <f>SUM(Октябрь!O48)</f>
        <v/>
      </c>
      <c r="L11" s="64">
        <f>SUM(Ноябрь!O48)</f>
        <v/>
      </c>
      <c r="M11" s="65">
        <f>SUM(Декабрь!O48)</f>
        <v/>
      </c>
      <c r="N11" s="18">
        <f>SUM(B11:M11)</f>
        <v/>
      </c>
      <c r="O11" s="65">
        <f>AVERAGE(B11:M11)</f>
        <v/>
      </c>
    </row>
    <row r="12">
      <c r="A12" s="36" t="inlineStr">
        <is>
          <t>Развл. (кино, театр, игр.)</t>
        </is>
      </c>
      <c r="B12" s="63">
        <f>SUM(Январь!O50)</f>
        <v/>
      </c>
      <c r="C12" s="64">
        <f>SUM(Февраль!O50)</f>
        <v/>
      </c>
      <c r="D12" s="64">
        <f>SUM(Март!O50)</f>
        <v/>
      </c>
      <c r="E12" s="64">
        <f>SUM(Апрель!O50)</f>
        <v/>
      </c>
      <c r="F12" s="64">
        <f>SUM(Май!O50)</f>
        <v/>
      </c>
      <c r="G12" s="64">
        <f>SUM(Июнь!O50)</f>
        <v/>
      </c>
      <c r="H12" s="64">
        <f>SUM(Июль!O50)</f>
        <v/>
      </c>
      <c r="I12" s="64">
        <f>SUM(Август!O50)</f>
        <v/>
      </c>
      <c r="J12" s="64">
        <f>SUM(Сентябрь!O50)</f>
        <v/>
      </c>
      <c r="K12" s="64">
        <f>SUM(Октябрь!O50)</f>
        <v/>
      </c>
      <c r="L12" s="64">
        <f>SUM(Ноябрь!O50)</f>
        <v/>
      </c>
      <c r="M12" s="65">
        <f>SUM(Декабрь!O50)</f>
        <v/>
      </c>
      <c r="N12" s="18">
        <f>SUM(B12:M12)</f>
        <v/>
      </c>
      <c r="O12" s="65">
        <f>AVERAGE(B12:M12)</f>
        <v/>
      </c>
    </row>
    <row r="13">
      <c r="A13" s="36" t="inlineStr">
        <is>
          <t>Благотворительн.</t>
        </is>
      </c>
      <c r="B13" s="63">
        <f>SUM(Январь!O52)</f>
        <v/>
      </c>
      <c r="C13" s="64">
        <f>SUM(Февраль!O52)</f>
        <v/>
      </c>
      <c r="D13" s="64">
        <f>SUM(Март!O52)</f>
        <v/>
      </c>
      <c r="E13" s="64">
        <f>SUM(Апрель!O52)</f>
        <v/>
      </c>
      <c r="F13" s="64">
        <f>SUM(Май!O52)</f>
        <v/>
      </c>
      <c r="G13" s="64">
        <f>SUM(Июнь!O52)</f>
        <v/>
      </c>
      <c r="H13" s="64">
        <f>SUM(Июль!O52)</f>
        <v/>
      </c>
      <c r="I13" s="64">
        <f>SUM(Август!O52)</f>
        <v/>
      </c>
      <c r="J13" s="64">
        <f>SUM(Сентябрь!O52)</f>
        <v/>
      </c>
      <c r="K13" s="64">
        <f>SUM(Октябрь!O52)</f>
        <v/>
      </c>
      <c r="L13" s="64">
        <f>SUM(Ноябрь!O52)</f>
        <v/>
      </c>
      <c r="M13" s="65">
        <f>SUM(Декабрь!O52)</f>
        <v/>
      </c>
      <c r="N13" s="18">
        <f>SUM(B13:M13)</f>
        <v/>
      </c>
      <c r="O13" s="65">
        <f>AVERAGE(B13:M13)</f>
        <v/>
      </c>
    </row>
    <row r="14">
      <c r="A14" s="36" t="inlineStr">
        <is>
          <t>Храм</t>
        </is>
      </c>
      <c r="B14" s="63">
        <f>SUM(Январь!O54)</f>
        <v/>
      </c>
      <c r="C14" s="64">
        <f>SUM(Февраль!O54)</f>
        <v/>
      </c>
      <c r="D14" s="64">
        <f>SUM(Март!O54)</f>
        <v/>
      </c>
      <c r="E14" s="64">
        <f>SUM(Апрель!O54)</f>
        <v/>
      </c>
      <c r="F14" s="64">
        <f>SUM(Май!O54)</f>
        <v/>
      </c>
      <c r="G14" s="64">
        <f>SUM(Июнь!O54)</f>
        <v/>
      </c>
      <c r="H14" s="64">
        <f>SUM(Июль!O54)</f>
        <v/>
      </c>
      <c r="I14" s="64">
        <f>SUM(Август!O54)</f>
        <v/>
      </c>
      <c r="J14" s="64">
        <f>SUM(Сентябрь!O54)</f>
        <v/>
      </c>
      <c r="K14" s="64">
        <f>SUM(Октябрь!O54)</f>
        <v/>
      </c>
      <c r="L14" s="64">
        <f>SUM(Ноябрь!O54)</f>
        <v/>
      </c>
      <c r="M14" s="65">
        <f>SUM(Декабрь!O54)</f>
        <v/>
      </c>
      <c r="N14" s="18">
        <f>SUM(B14:M14)</f>
        <v/>
      </c>
      <c r="O14" s="65">
        <f>AVERAGE(B14:M14)</f>
        <v/>
      </c>
    </row>
    <row r="15">
      <c r="A15" s="36" t="inlineStr">
        <is>
          <t>Налоги</t>
        </is>
      </c>
      <c r="B15" s="63">
        <f>SUM(Январь!O56)</f>
        <v/>
      </c>
      <c r="C15" s="64">
        <f>SUM(Февраль!O56)</f>
        <v/>
      </c>
      <c r="D15" s="64">
        <f>SUM(Март!O56)</f>
        <v/>
      </c>
      <c r="E15" s="64">
        <f>SUM(Апрель!O56)</f>
        <v/>
      </c>
      <c r="F15" s="64">
        <f>SUM(Май!O56)</f>
        <v/>
      </c>
      <c r="G15" s="64">
        <f>SUM(Июнь!O56)</f>
        <v/>
      </c>
      <c r="H15" s="64">
        <f>SUM(Июль!O56)</f>
        <v/>
      </c>
      <c r="I15" s="64">
        <f>SUM(Август!O56)</f>
        <v/>
      </c>
      <c r="J15" s="64">
        <f>SUM(Сентябрь!O56)</f>
        <v/>
      </c>
      <c r="K15" s="64">
        <f>SUM(Октябрь!O56)</f>
        <v/>
      </c>
      <c r="L15" s="64">
        <f>SUM(Ноябрь!O56)</f>
        <v/>
      </c>
      <c r="M15" s="65">
        <f>SUM(Январь!O56)</f>
        <v/>
      </c>
      <c r="N15" s="18">
        <f>SUM(B15:M15)</f>
        <v/>
      </c>
      <c r="O15" s="65">
        <f>AVERAGE(B15:M15)</f>
        <v/>
      </c>
    </row>
    <row r="16">
      <c r="A16" s="34" t="inlineStr">
        <is>
          <t>Штрафы</t>
        </is>
      </c>
      <c r="B16" s="63">
        <f>SUM(Январь!O58:O59)</f>
        <v/>
      </c>
      <c r="C16" s="64">
        <f>SUM(Февраль!O58:O59)</f>
        <v/>
      </c>
      <c r="D16" s="64">
        <f>SUM(Март!O58:O59)</f>
        <v/>
      </c>
      <c r="E16" s="64">
        <f>SUM(Апрель!O58:O59)</f>
        <v/>
      </c>
      <c r="F16" s="64">
        <f>SUM(Май!O58:O59)</f>
        <v/>
      </c>
      <c r="G16" s="64">
        <f>SUM(Июнь!O58:O59)</f>
        <v/>
      </c>
      <c r="H16" s="64">
        <f>SUM(Июль!O58:O59)</f>
        <v/>
      </c>
      <c r="I16" s="64">
        <f>SUM(Август!O58:O59)</f>
        <v/>
      </c>
      <c r="J16" s="64">
        <f>SUM(Сентябрь!O58:O59)</f>
        <v/>
      </c>
      <c r="K16" s="64">
        <f>SUM(Октябрь!O58:O59)</f>
        <v/>
      </c>
      <c r="L16" s="64">
        <f>SUM(Ноябрь!O58:O59)</f>
        <v/>
      </c>
      <c r="M16" s="65">
        <f>SUM(Декабрь!O58:O59)</f>
        <v/>
      </c>
      <c r="N16" s="18">
        <f>SUM(B16:M16)</f>
        <v/>
      </c>
      <c r="O16" s="65">
        <f>AVERAGE(B16:M16)</f>
        <v/>
      </c>
    </row>
    <row r="17">
      <c r="A17" s="35" t="inlineStr">
        <is>
          <t>Страховка</t>
        </is>
      </c>
      <c r="B17" s="63">
        <f>SUM(Январь!O60)</f>
        <v/>
      </c>
      <c r="C17" s="64">
        <f>SUM(Февраль!O60)</f>
        <v/>
      </c>
      <c r="D17" s="64">
        <f>SUM(Март!O60)</f>
        <v/>
      </c>
      <c r="E17" s="64">
        <f>SUM(Апрель!O60)</f>
        <v/>
      </c>
      <c r="F17" s="64">
        <f>SUM(Май!O60)</f>
        <v/>
      </c>
      <c r="G17" s="64">
        <f>SUM(Июнь!O60)</f>
        <v/>
      </c>
      <c r="H17" s="64">
        <f>SUM(Июль!O60)</f>
        <v/>
      </c>
      <c r="I17" s="64">
        <f>SUM(Август!O60)</f>
        <v/>
      </c>
      <c r="J17" s="64">
        <f>SUM(Сентябрь!O60)</f>
        <v/>
      </c>
      <c r="K17" s="64">
        <f>SUM(Октябрь!O60)</f>
        <v/>
      </c>
      <c r="L17" s="64">
        <f>SUM(Ноябрь!O60)</f>
        <v/>
      </c>
      <c r="M17" s="65">
        <f>SUM(Декабрь!O60)</f>
        <v/>
      </c>
      <c r="N17" s="18">
        <f>SUM(B17:M17)</f>
        <v/>
      </c>
      <c r="O17" s="65">
        <f>AVERAGE(B17:M17)</f>
        <v/>
      </c>
    </row>
    <row r="18">
      <c r="A18" s="36" t="inlineStr">
        <is>
          <t>Инструменты</t>
        </is>
      </c>
      <c r="B18" s="63">
        <f>SUM(Январь!O62)</f>
        <v/>
      </c>
      <c r="C18" s="64">
        <f>SUM(Февраль!O62)</f>
        <v/>
      </c>
      <c r="D18" s="64">
        <f>SUM(Март!O62)</f>
        <v/>
      </c>
      <c r="E18" s="64">
        <f>SUM(Апрель!O62)</f>
        <v/>
      </c>
      <c r="F18" s="64">
        <f>SUM(Май!O62)</f>
        <v/>
      </c>
      <c r="G18" s="64">
        <f>SUM(Июнь!O62)</f>
        <v/>
      </c>
      <c r="H18" s="64">
        <f>SUM(Июль!O62)</f>
        <v/>
      </c>
      <c r="I18" s="64">
        <f>SUM(Август!O62)</f>
        <v/>
      </c>
      <c r="J18" s="64">
        <f>SUM(Сентябрь!O62)</f>
        <v/>
      </c>
      <c r="K18" s="64">
        <f>SUM(Октябрь!O62)</f>
        <v/>
      </c>
      <c r="L18" s="64">
        <f>SUM(Ноябрь!O62)</f>
        <v/>
      </c>
      <c r="M18" s="65">
        <f>SUM(Декабрь!O62)</f>
        <v/>
      </c>
      <c r="N18" s="18">
        <f>SUM(B18:M18)</f>
        <v/>
      </c>
      <c r="O18" s="65">
        <f>AVERAGE(B18:M18)</f>
        <v/>
      </c>
    </row>
    <row r="19">
      <c r="A19" s="36" t="inlineStr">
        <is>
          <t>Компьютер,телефон</t>
        </is>
      </c>
      <c r="B19" s="63">
        <f>SUM(Январь!O64)</f>
        <v/>
      </c>
      <c r="C19" s="64">
        <f>SUM(Февраль!O64)</f>
        <v/>
      </c>
      <c r="D19" s="64">
        <f>SUM(Март!O64)</f>
        <v/>
      </c>
      <c r="E19" s="64">
        <f>SUM(Апрель!O64)</f>
        <v/>
      </c>
      <c r="F19" s="64">
        <f>SUM(Май!O64)</f>
        <v/>
      </c>
      <c r="G19" s="64">
        <f>SUM(Июнь!O64)</f>
        <v/>
      </c>
      <c r="H19" s="64">
        <f>SUM(Июль!O64)</f>
        <v/>
      </c>
      <c r="I19" s="64">
        <f>SUM(Август!O64)</f>
        <v/>
      </c>
      <c r="J19" s="64">
        <f>SUM(Сентябрь!O64)</f>
        <v/>
      </c>
      <c r="K19" s="64">
        <f>SUM(Октябрь!O64)</f>
        <v/>
      </c>
      <c r="L19" s="64">
        <f>SUM(Ноябрь!O64)</f>
        <v/>
      </c>
      <c r="M19" s="65">
        <f>SUM(Декабрь!O64)</f>
        <v/>
      </c>
      <c r="N19" s="18">
        <f>SUM(B19:M19)</f>
        <v/>
      </c>
      <c r="O19" s="65">
        <f>AVERAGE(B19:M19)</f>
        <v/>
      </c>
    </row>
    <row r="20">
      <c r="A20" s="34" t="inlineStr">
        <is>
          <t>Дача</t>
        </is>
      </c>
      <c r="B20" s="63">
        <f>SUM(Январь!O66)</f>
        <v/>
      </c>
      <c r="C20" s="64">
        <f>SUM(Февраль!O66)</f>
        <v/>
      </c>
      <c r="D20" s="64">
        <f>SUM(Март!O66)</f>
        <v/>
      </c>
      <c r="E20" s="64">
        <f>SUM(Апрель!O66)</f>
        <v/>
      </c>
      <c r="F20" s="64">
        <f>SUM(Май!O66)</f>
        <v/>
      </c>
      <c r="G20" s="64">
        <f>SUM(Июнь!O66)</f>
        <v/>
      </c>
      <c r="H20" s="64">
        <f>SUM(Июль!O66)</f>
        <v/>
      </c>
      <c r="I20" s="64">
        <f>SUM(Август!O66)</f>
        <v/>
      </c>
      <c r="J20" s="64">
        <f>SUM(Сентябрь!O66)</f>
        <v/>
      </c>
      <c r="K20" s="64">
        <f>SUM(Октябрь!O66)</f>
        <v/>
      </c>
      <c r="L20" s="64">
        <f>SUM(Ноябрь!O66)</f>
        <v/>
      </c>
      <c r="M20" s="65">
        <f>SUM(Декабрь!O66)</f>
        <v/>
      </c>
      <c r="N20" s="18">
        <f>SUM(B20:M20)</f>
        <v/>
      </c>
      <c r="O20" s="65">
        <f>AVERAGE(B20:M20)</f>
        <v/>
      </c>
    </row>
    <row r="21">
      <c r="A21" s="35" t="inlineStr">
        <is>
          <t>Машина</t>
        </is>
      </c>
      <c r="B21" s="63">
        <f>SUM(Январь!O68)</f>
        <v/>
      </c>
      <c r="C21" s="64">
        <f>SUM(Февраль!O68)</f>
        <v/>
      </c>
      <c r="D21" s="64">
        <f>SUM(Март!O68)</f>
        <v/>
      </c>
      <c r="E21" s="64">
        <f>SUM(Апрель!O68)</f>
        <v/>
      </c>
      <c r="F21" s="64">
        <f>SUM(Май!O68)</f>
        <v/>
      </c>
      <c r="G21" s="64">
        <f>SUM(Июнь!O68)</f>
        <v/>
      </c>
      <c r="H21" s="64">
        <f>SUM(Июль!O68)</f>
        <v/>
      </c>
      <c r="I21" s="64">
        <f>SUM(Август!O68)</f>
        <v/>
      </c>
      <c r="J21" s="64">
        <f>SUM(Сентябрь!O68)</f>
        <v/>
      </c>
      <c r="K21" s="64">
        <f>SUM(Октябрь!O68)</f>
        <v/>
      </c>
      <c r="L21" s="64">
        <f>SUM(Ноябрь!O68)</f>
        <v/>
      </c>
      <c r="M21" s="65">
        <f>SUM(Декабрь!O68)</f>
        <v/>
      </c>
      <c r="N21" s="18">
        <f>SUM(B21:M21)</f>
        <v/>
      </c>
      <c r="O21" s="65">
        <f>AVERAGE(B21:M21)</f>
        <v/>
      </c>
    </row>
    <row r="22">
      <c r="A22" s="34" t="inlineStr">
        <is>
          <t>Хоз. Товары</t>
        </is>
      </c>
      <c r="B22" s="63">
        <f>SUM(Январь!O72)</f>
        <v/>
      </c>
      <c r="C22" s="64">
        <f>SUM(Февраль!O72)</f>
        <v/>
      </c>
      <c r="D22" s="64">
        <f>SUM(Март!O72)</f>
        <v/>
      </c>
      <c r="E22" s="64">
        <f>SUM(Апрель!O72)</f>
        <v/>
      </c>
      <c r="F22" s="64">
        <f>SUM(Май!O72)</f>
        <v/>
      </c>
      <c r="G22" s="64">
        <f>SUM(Июнь!O72)</f>
        <v/>
      </c>
      <c r="H22" s="64">
        <f>SUM(Июль!O72)</f>
        <v/>
      </c>
      <c r="I22" s="64">
        <f>SUM(Август!O72)</f>
        <v/>
      </c>
      <c r="J22" s="64">
        <f>SUM(Сентябрь!O72)</f>
        <v/>
      </c>
      <c r="K22" s="64">
        <f>SUM(Октябрь!O72)</f>
        <v/>
      </c>
      <c r="L22" s="64">
        <f>SUM(Ноябрь!O72)</f>
        <v/>
      </c>
      <c r="M22" s="65">
        <f>SUM(Декабрь!O72)</f>
        <v/>
      </c>
      <c r="N22" s="18">
        <f>SUM(B22:M22)</f>
        <v/>
      </c>
      <c r="O22" s="65">
        <f>AVERAGE(B22:M22)</f>
        <v/>
      </c>
    </row>
    <row r="23">
      <c r="A23" s="36" t="inlineStr">
        <is>
          <t>Мебель., быт., техн.</t>
        </is>
      </c>
      <c r="B23" s="63">
        <f>SUM(Январь!O70)</f>
        <v/>
      </c>
      <c r="C23" s="64">
        <f>SUM(Февраль!O70)</f>
        <v/>
      </c>
      <c r="D23" s="64">
        <f>SUM(Март!O70)</f>
        <v/>
      </c>
      <c r="E23" s="64">
        <f>SUM(Апрель!O70)</f>
        <v/>
      </c>
      <c r="F23" s="64">
        <f>SUM(Май!O70)</f>
        <v/>
      </c>
      <c r="G23" s="64">
        <f>SUM(Июнь!O70)</f>
        <v/>
      </c>
      <c r="H23" s="64">
        <f>SUM(Июль!O70)</f>
        <v/>
      </c>
      <c r="I23" s="64">
        <f>SUM(Август!O70)</f>
        <v/>
      </c>
      <c r="J23" s="64">
        <f>SUM(Сентябрь!O70)</f>
        <v/>
      </c>
      <c r="K23" s="64">
        <f>SUM(Октябрь!O70)</f>
        <v/>
      </c>
      <c r="L23" s="64">
        <f>SUM(Ноябрь!O70)</f>
        <v/>
      </c>
      <c r="M23" s="65">
        <f>SUM(Декабрь!O70)</f>
        <v/>
      </c>
      <c r="N23" s="18">
        <f>SUM(B23:M23)</f>
        <v/>
      </c>
      <c r="O23" s="65">
        <f>AVERAGE(B23:M23)</f>
        <v/>
      </c>
    </row>
    <row r="24">
      <c r="A24" s="34" t="inlineStr">
        <is>
          <t>Косметика</t>
        </is>
      </c>
      <c r="B24" s="63">
        <f>SUM(Январь!O95)</f>
        <v/>
      </c>
      <c r="C24" s="64">
        <f>SUM(Февраль!O95)</f>
        <v/>
      </c>
      <c r="D24" s="64">
        <f>SUM(Март!O95)</f>
        <v/>
      </c>
      <c r="E24" s="64">
        <f>SUM(Апрель!O95)</f>
        <v/>
      </c>
      <c r="F24" s="64">
        <f>SUM(Май!O95)</f>
        <v/>
      </c>
      <c r="G24" s="64">
        <f>SUM(Июнь!O95)</f>
        <v/>
      </c>
      <c r="H24" s="64">
        <f>SUM(Июль!O95)</f>
        <v/>
      </c>
      <c r="I24" s="64">
        <f>SUM(Август!O95)</f>
        <v/>
      </c>
      <c r="J24" s="64">
        <f>SUM(Сентябрь!O95)</f>
        <v/>
      </c>
      <c r="K24" s="64">
        <f>SUM(Октябрь!O95)</f>
        <v/>
      </c>
      <c r="L24" s="64">
        <f>SUM(Ноябрь!O95)</f>
        <v/>
      </c>
      <c r="M24" s="65">
        <f>SUM(Декабрь!O95)</f>
        <v/>
      </c>
      <c r="N24" s="18">
        <f>SUM(B24:M24)</f>
        <v/>
      </c>
      <c r="O24" s="65">
        <f>AVERAGE(B24:M24)</f>
        <v/>
      </c>
    </row>
    <row r="25">
      <c r="A25" s="34" t="inlineStr">
        <is>
          <t>Ср-ва гигиены</t>
        </is>
      </c>
      <c r="B25" s="63">
        <f>SUM(Январь!O114)</f>
        <v/>
      </c>
      <c r="C25" s="64">
        <f>SUM(Февраль!O114)</f>
        <v/>
      </c>
      <c r="D25" s="64">
        <f>SUM(Март!O114)</f>
        <v/>
      </c>
      <c r="E25" s="64">
        <f>SUM(Апрель!O114)</f>
        <v/>
      </c>
      <c r="F25" s="64">
        <f>SUM(Май!O114)</f>
        <v/>
      </c>
      <c r="G25" s="64">
        <f>SUM(Июнь!O114)</f>
        <v/>
      </c>
      <c r="H25" s="64">
        <f>SUM(Июль!O114)</f>
        <v/>
      </c>
      <c r="I25" s="64">
        <f>SUM(Август!O114)</f>
        <v/>
      </c>
      <c r="J25" s="64">
        <f>SUM(Сентябрь!O114)</f>
        <v/>
      </c>
      <c r="K25" s="64">
        <f>SUM(Октябрь!O114)</f>
        <v/>
      </c>
      <c r="L25" s="64">
        <f>SUM(Ноябрь!O114)</f>
        <v/>
      </c>
      <c r="M25" s="65">
        <f>SUM(Декабрь!O114)</f>
        <v/>
      </c>
      <c r="N25" s="18">
        <f>SUM(B25:M25)</f>
        <v/>
      </c>
      <c r="O25" s="65">
        <f>AVERAGE(B25:M25)</f>
        <v/>
      </c>
    </row>
    <row r="26">
      <c r="A26" s="35" t="inlineStr">
        <is>
          <t>Одежда</t>
        </is>
      </c>
      <c r="B26" s="59" t="n"/>
      <c r="C26" s="75" t="n"/>
      <c r="D26" s="75" t="n"/>
      <c r="E26" s="75" t="n"/>
      <c r="F26" s="75" t="n"/>
      <c r="G26" s="75" t="n"/>
      <c r="H26" s="75" t="n"/>
      <c r="I26" s="75" t="n"/>
      <c r="J26" s="75" t="n"/>
      <c r="K26" s="75" t="n"/>
      <c r="L26" s="75" t="n"/>
      <c r="M26" s="56" t="n"/>
      <c r="N26" s="47">
        <f>SUM(B27:M29)</f>
        <v/>
      </c>
      <c r="O26" s="56" t="n"/>
    </row>
    <row r="27">
      <c r="A27" s="35" t="inlineStr">
        <is>
          <t>Д</t>
        </is>
      </c>
      <c r="B27" s="58">
        <f>SUM(Январь!O176)</f>
        <v/>
      </c>
      <c r="C27" s="88">
        <f>SUM(Февраль!O176)</f>
        <v/>
      </c>
      <c r="D27" s="88">
        <f>SUM(Март!O176)</f>
        <v/>
      </c>
      <c r="E27" s="88">
        <f>SUM(Апрель!O176)</f>
        <v/>
      </c>
      <c r="F27" s="88">
        <f>SUM(Май!O176)</f>
        <v/>
      </c>
      <c r="G27" s="88">
        <f>SUM(Июнь!O176)</f>
        <v/>
      </c>
      <c r="H27" s="88">
        <f>SUM(Июль!O176)</f>
        <v/>
      </c>
      <c r="I27" s="88">
        <f>SUM(Август!O176)</f>
        <v/>
      </c>
      <c r="J27" s="88">
        <f>SUM(Сентябрь!O176)</f>
        <v/>
      </c>
      <c r="K27" s="88">
        <f>SUM(Октябрь!O176)</f>
        <v/>
      </c>
      <c r="L27" s="88">
        <f>SUM(Ноябрь!O176)</f>
        <v/>
      </c>
      <c r="M27" s="55">
        <f>SUM(Декабрь!O176)</f>
        <v/>
      </c>
      <c r="N27" s="60" t="n"/>
      <c r="O27" s="55">
        <f>AVERAGE(B27:M27)</f>
        <v/>
      </c>
    </row>
    <row r="28">
      <c r="A28" s="35" t="inlineStr">
        <is>
          <t>Н</t>
        </is>
      </c>
      <c r="B28" s="58">
        <f>SUM(Январь!O177)</f>
        <v/>
      </c>
      <c r="C28" s="88">
        <f>SUM(Февраль!O177)</f>
        <v/>
      </c>
      <c r="D28" s="88">
        <f>SUM(Март!O177)</f>
        <v/>
      </c>
      <c r="E28" s="88">
        <f>SUM(Апрель!O177)</f>
        <v/>
      </c>
      <c r="F28" s="88">
        <f>SUM(Май!O177)</f>
        <v/>
      </c>
      <c r="G28" s="88">
        <f>SUM(Июнь!O177)</f>
        <v/>
      </c>
      <c r="H28" s="88">
        <f>SUM(Июль!O177)</f>
        <v/>
      </c>
      <c r="I28" s="88">
        <f>SUM(Август!O177)</f>
        <v/>
      </c>
      <c r="J28" s="88">
        <f>SUM(Сентябрь!O177)</f>
        <v/>
      </c>
      <c r="K28" s="88">
        <f>SUM(Октябрь!O177)</f>
        <v/>
      </c>
      <c r="L28" s="88">
        <f>SUM(Ноябрь!O177)</f>
        <v/>
      </c>
      <c r="M28" s="55">
        <f>SUM(Декабрь!O177)</f>
        <v/>
      </c>
      <c r="N28" s="60" t="n"/>
      <c r="O28" s="55">
        <f>AVERAGE(B28:M28)</f>
        <v/>
      </c>
    </row>
    <row r="29">
      <c r="A29" s="35" t="inlineStr">
        <is>
          <t>М</t>
        </is>
      </c>
      <c r="B29" s="54">
        <f>SUM(Январь!O178)</f>
        <v/>
      </c>
      <c r="C29" s="90">
        <f>SUM(Февраль!O178)</f>
        <v/>
      </c>
      <c r="D29" s="90">
        <f>SUM(Март!B178)</f>
        <v/>
      </c>
      <c r="E29" s="90">
        <f>SUM(Апрель!B178)</f>
        <v/>
      </c>
      <c r="F29" s="90">
        <f>SUM(Май!B178)</f>
        <v/>
      </c>
      <c r="G29" s="90">
        <f>SUM(Июнь!B178)</f>
        <v/>
      </c>
      <c r="H29" s="90">
        <f>SUM(Июль!B178)</f>
        <v/>
      </c>
      <c r="I29" s="90">
        <f>SUM(Август!B178)</f>
        <v/>
      </c>
      <c r="J29" s="90">
        <f>SUM(Сентябрь!B178)</f>
        <v/>
      </c>
      <c r="K29" s="90">
        <f>SUM(Октябрь!B178)</f>
        <v/>
      </c>
      <c r="L29" s="90">
        <f>SUM(Ноябрь!B178)</f>
        <v/>
      </c>
      <c r="M29" s="57">
        <f>SUM(Декабрь!B178)</f>
        <v/>
      </c>
      <c r="N29" s="48" t="n"/>
      <c r="O29" s="57">
        <f>AVERAGE(B29:M29)</f>
        <v/>
      </c>
    </row>
    <row r="30">
      <c r="A30" s="36" t="inlineStr">
        <is>
          <t>Обувь</t>
        </is>
      </c>
      <c r="B30" s="59" t="n"/>
      <c r="C30" s="75" t="n"/>
      <c r="D30" s="75" t="n"/>
      <c r="E30" s="75" t="n"/>
      <c r="F30" s="75" t="n"/>
      <c r="G30" s="75" t="n"/>
      <c r="H30" s="75" t="n"/>
      <c r="I30" s="75" t="n"/>
      <c r="J30" s="75" t="n"/>
      <c r="K30" s="75" t="n"/>
      <c r="L30" s="75" t="n"/>
      <c r="M30" s="56" t="n"/>
      <c r="N30" s="47">
        <f>SUM(B31:M33)</f>
        <v/>
      </c>
      <c r="O30" s="56" t="n"/>
    </row>
    <row r="31">
      <c r="A31" s="35" t="inlineStr">
        <is>
          <t>Д</t>
        </is>
      </c>
      <c r="B31" s="58">
        <f>SUM(Январь!O180)</f>
        <v/>
      </c>
      <c r="C31" s="88">
        <f>SUM(Февраль!O180)</f>
        <v/>
      </c>
      <c r="D31" s="88">
        <f>SUM(Март!O180)</f>
        <v/>
      </c>
      <c r="E31" s="88">
        <f>SUM(Апрель!O180)</f>
        <v/>
      </c>
      <c r="F31" s="88">
        <f>SUM(Май!O180)</f>
        <v/>
      </c>
      <c r="G31" s="88">
        <f>SUM(Июнь!O180)</f>
        <v/>
      </c>
      <c r="H31" s="88">
        <f>SUM(Июль!O180)</f>
        <v/>
      </c>
      <c r="I31" s="88">
        <f>SUM(Август!O180)</f>
        <v/>
      </c>
      <c r="J31" s="88">
        <f>SUM(Сентябрь!O180)</f>
        <v/>
      </c>
      <c r="K31" s="88">
        <f>SUM(Октябрь!O180)</f>
        <v/>
      </c>
      <c r="L31" s="88">
        <f>SUM(Ноябрь!O180)</f>
        <v/>
      </c>
      <c r="M31" s="55">
        <f>SUM(Декабрь!O180)</f>
        <v/>
      </c>
      <c r="N31" s="60" t="n"/>
      <c r="O31" s="55">
        <f>AVERAGE(B31:M31)</f>
        <v/>
      </c>
    </row>
    <row r="32">
      <c r="A32" s="35" t="inlineStr">
        <is>
          <t>Н</t>
        </is>
      </c>
      <c r="B32" s="58">
        <f>SUM(Январь!O181)</f>
        <v/>
      </c>
      <c r="C32" s="88">
        <f>SUM(Февраль!O181)</f>
        <v/>
      </c>
      <c r="D32" s="88">
        <f>SUM(Март!O181)</f>
        <v/>
      </c>
      <c r="E32" s="88">
        <f>SUM(Апрель!O181)</f>
        <v/>
      </c>
      <c r="F32" s="88">
        <f>SUM(Май!O181)</f>
        <v/>
      </c>
      <c r="G32" s="88">
        <f>SUM(Июнь!O181)</f>
        <v/>
      </c>
      <c r="H32" s="88">
        <f>SUM(Июль!O181)</f>
        <v/>
      </c>
      <c r="I32" s="88">
        <f>SUM(Август!O181)</f>
        <v/>
      </c>
      <c r="J32" s="88">
        <f>SUM(Сентябрь!O181)</f>
        <v/>
      </c>
      <c r="K32" s="88">
        <f>SUM(Октябрь!O181)</f>
        <v/>
      </c>
      <c r="L32" s="88">
        <f>SUM(Ноябрь!O181)</f>
        <v/>
      </c>
      <c r="M32" s="55">
        <f>SUM(Декабрь!O181)</f>
        <v/>
      </c>
      <c r="N32" s="60" t="n"/>
      <c r="O32" s="55">
        <f>AVERAGE(B32:M32)</f>
        <v/>
      </c>
    </row>
    <row r="33">
      <c r="A33" s="35" t="inlineStr">
        <is>
          <t>М</t>
        </is>
      </c>
      <c r="B33" s="54">
        <f>SUM(Январь!O182)</f>
        <v/>
      </c>
      <c r="C33" s="90">
        <f>SUM(Февраль!O182)</f>
        <v/>
      </c>
      <c r="D33" s="90">
        <f>SUM(Март!O182)</f>
        <v/>
      </c>
      <c r="E33" s="90">
        <f>SUM(Апрель!O182)</f>
        <v/>
      </c>
      <c r="F33" s="90">
        <f>SUM(Май!O182)</f>
        <v/>
      </c>
      <c r="G33" s="90">
        <f>SUM(Июнь!O182)</f>
        <v/>
      </c>
      <c r="H33" s="90">
        <f>SUM(Июль!O182)</f>
        <v/>
      </c>
      <c r="I33" s="90">
        <f>SUM(Август!O182)</f>
        <v/>
      </c>
      <c r="J33" s="90">
        <f>SUM(Сентябрь!O182)</f>
        <v/>
      </c>
      <c r="K33" s="90">
        <f>SUM(Октябрь!O182)</f>
        <v/>
      </c>
      <c r="L33" s="90">
        <f>SUM(Ноябрь!O182)</f>
        <v/>
      </c>
      <c r="M33" s="57">
        <f>SUM(Декабрь!O182)</f>
        <v/>
      </c>
      <c r="N33" s="48" t="n"/>
      <c r="O33" s="57">
        <f>AVERAGE(B33:M33)</f>
        <v/>
      </c>
    </row>
    <row r="34">
      <c r="A34" s="36" t="inlineStr">
        <is>
          <t>Сумки, рюкзаки, ремни</t>
        </is>
      </c>
      <c r="B34" s="59" t="n"/>
      <c r="C34" s="75" t="n"/>
      <c r="D34" s="75" t="n"/>
      <c r="E34" s="75" t="n"/>
      <c r="F34" s="75" t="n"/>
      <c r="G34" s="75" t="n"/>
      <c r="H34" s="75" t="n"/>
      <c r="I34" s="75" t="n"/>
      <c r="J34" s="75" t="n"/>
      <c r="K34" s="75" t="n"/>
      <c r="L34" s="75" t="n"/>
      <c r="M34" s="56" t="n"/>
      <c r="N34" s="47">
        <f>SUM(B35:M37)</f>
        <v/>
      </c>
      <c r="O34" s="56" t="n"/>
    </row>
    <row r="35">
      <c r="A35" s="35" t="inlineStr">
        <is>
          <t>Д</t>
        </is>
      </c>
      <c r="B35" s="58">
        <f>SUM(Январь!O184)</f>
        <v/>
      </c>
      <c r="C35" s="88">
        <f>SUM(Февраль!O184)</f>
        <v/>
      </c>
      <c r="D35" s="88">
        <f>SUM(Март!O184)</f>
        <v/>
      </c>
      <c r="E35" s="88">
        <f>SUM(Апрель!O184)</f>
        <v/>
      </c>
      <c r="F35" s="88">
        <f>SUM(Май!O184)</f>
        <v/>
      </c>
      <c r="G35" s="88">
        <f>SUM(Июнь!O184)</f>
        <v/>
      </c>
      <c r="H35" s="88">
        <f>SUM(Июль!O184)</f>
        <v/>
      </c>
      <c r="I35" s="88">
        <f>SUM(Август!O184)</f>
        <v/>
      </c>
      <c r="J35" s="88">
        <f>SUM(Сентябрь!O184)</f>
        <v/>
      </c>
      <c r="K35" s="88">
        <f>SUM(Октябрь!O184)</f>
        <v/>
      </c>
      <c r="L35" s="88">
        <f>SUM(Ноябрь!O184)</f>
        <v/>
      </c>
      <c r="M35" s="55">
        <f>SUM(Декабрь!O184)</f>
        <v/>
      </c>
      <c r="N35" s="60" t="n"/>
      <c r="O35" s="55">
        <f>AVERAGE(B35:M35)</f>
        <v/>
      </c>
    </row>
    <row r="36">
      <c r="A36" s="35" t="inlineStr">
        <is>
          <t>Н</t>
        </is>
      </c>
      <c r="B36" s="58">
        <f>SUM(Январь!O185)</f>
        <v/>
      </c>
      <c r="C36" s="88">
        <f>SUM(Февраль!O185)</f>
        <v/>
      </c>
      <c r="D36" s="88">
        <f>SUM(Март!O185)</f>
        <v/>
      </c>
      <c r="E36" s="88">
        <f>SUM(Апрель!O185)</f>
        <v/>
      </c>
      <c r="F36" s="88">
        <f>SUM(Май!O185)</f>
        <v/>
      </c>
      <c r="G36" s="88">
        <f>SUM(Июнь!O185)</f>
        <v/>
      </c>
      <c r="H36" s="88">
        <f>SUM(Июль!O185)</f>
        <v/>
      </c>
      <c r="I36" s="88">
        <f>SUM(Август!O185)</f>
        <v/>
      </c>
      <c r="J36" s="88">
        <f>SUM(Сентябрь!O185)</f>
        <v/>
      </c>
      <c r="K36" s="88">
        <f>SUM(Октябрь!O185)</f>
        <v/>
      </c>
      <c r="L36" s="88">
        <f>SUM(Ноябрь!O185)</f>
        <v/>
      </c>
      <c r="M36" s="55">
        <f>SUM(Декабрь!O185)</f>
        <v/>
      </c>
      <c r="N36" s="60" t="n"/>
      <c r="O36" s="55">
        <f>AVERAGE(B36:M36)</f>
        <v/>
      </c>
    </row>
    <row r="37">
      <c r="A37" s="35" t="inlineStr">
        <is>
          <t>М</t>
        </is>
      </c>
      <c r="B37" s="54">
        <f>SUM(Январь!O186)</f>
        <v/>
      </c>
      <c r="C37" s="90">
        <f>SUM(Февраль!O186)</f>
        <v/>
      </c>
      <c r="D37" s="90">
        <f>SUM(Март!O186)</f>
        <v/>
      </c>
      <c r="E37" s="90">
        <f>SUM(Апрель!O186)</f>
        <v/>
      </c>
      <c r="F37" s="90">
        <f>SUM(Май!O186)</f>
        <v/>
      </c>
      <c r="G37" s="90">
        <f>SUM(Июнь!O186)</f>
        <v/>
      </c>
      <c r="H37" s="90">
        <f>SUM(Июль!O186)</f>
        <v/>
      </c>
      <c r="I37" s="90">
        <f>SUM(Август!O186)</f>
        <v/>
      </c>
      <c r="J37" s="90">
        <f>SUM(Сентябрь!O186)</f>
        <v/>
      </c>
      <c r="K37" s="90">
        <f>SUM(Октябрь!O186)</f>
        <v/>
      </c>
      <c r="L37" s="90">
        <f>SUM(Ноябрь!O186)</f>
        <v/>
      </c>
      <c r="M37" s="57">
        <f>SUM(Декабрь!O186)</f>
        <v/>
      </c>
      <c r="N37" s="48" t="n"/>
      <c r="O37" s="57">
        <f>AVERAGE(B37:N37)</f>
        <v/>
      </c>
    </row>
    <row r="38">
      <c r="A38" s="47" t="inlineStr">
        <is>
          <t>Лекарства</t>
        </is>
      </c>
      <c r="B38" s="59" t="n"/>
      <c r="C38" s="75" t="n"/>
      <c r="D38" s="75" t="n"/>
      <c r="E38" s="75" t="n"/>
      <c r="F38" s="75" t="n"/>
      <c r="G38" s="75" t="n"/>
      <c r="H38" s="75" t="n"/>
      <c r="I38" s="75" t="n"/>
      <c r="J38" s="75" t="n"/>
      <c r="K38" s="75" t="n"/>
      <c r="L38" s="75" t="n"/>
      <c r="M38" s="56" t="n"/>
      <c r="N38" s="47">
        <f>SUM(B39:M42)</f>
        <v/>
      </c>
      <c r="O38" s="56" t="n"/>
    </row>
    <row r="39">
      <c r="A39" s="60" t="inlineStr">
        <is>
          <t>Д</t>
        </is>
      </c>
      <c r="B39" s="58">
        <f>SUM(Январь!O188)</f>
        <v/>
      </c>
      <c r="C39" s="88">
        <f>SUM(Февраль!O188)</f>
        <v/>
      </c>
      <c r="D39" s="88">
        <f>SUM(Март!O188)</f>
        <v/>
      </c>
      <c r="E39" s="88">
        <f>SUM(Апрель!O188)</f>
        <v/>
      </c>
      <c r="F39" s="88">
        <f>SUM(Май!O188)</f>
        <v/>
      </c>
      <c r="G39" s="88">
        <f>SUM(Июнь!O188)</f>
        <v/>
      </c>
      <c r="H39" s="88">
        <f>SUM(Июль!O188)</f>
        <v/>
      </c>
      <c r="I39" s="88">
        <f>SUM(Август!O188)</f>
        <v/>
      </c>
      <c r="J39" s="88">
        <f>SUM(Сентябрь!O188)</f>
        <v/>
      </c>
      <c r="K39" s="88">
        <f>SUM(Октябрь!O188)</f>
        <v/>
      </c>
      <c r="L39" s="88">
        <f>SUM(Ноябрь!O188)</f>
        <v/>
      </c>
      <c r="M39" s="55">
        <f>SUM(Декабрь!O188)</f>
        <v/>
      </c>
      <c r="N39" s="60" t="n"/>
      <c r="O39" s="55">
        <f>AVERAGE(B39:M39)</f>
        <v/>
      </c>
    </row>
    <row r="40">
      <c r="A40" s="60" t="inlineStr">
        <is>
          <t>Н</t>
        </is>
      </c>
      <c r="B40" s="58">
        <f>SUM(Январь!O189)</f>
        <v/>
      </c>
      <c r="C40" s="88">
        <f>SUM(Февраль!O189)</f>
        <v/>
      </c>
      <c r="D40" s="88">
        <f>SUM(Март!O189)</f>
        <v/>
      </c>
      <c r="E40" s="88">
        <f>SUM(Апрель!O189)</f>
        <v/>
      </c>
      <c r="F40" s="88">
        <f>SUM(Май!O189)</f>
        <v/>
      </c>
      <c r="G40" s="88">
        <f>SUM(Июнь!O189)</f>
        <v/>
      </c>
      <c r="H40" s="88">
        <f>SUM(Июль!O189)</f>
        <v/>
      </c>
      <c r="I40" s="88">
        <f>SUM(Август!O189)</f>
        <v/>
      </c>
      <c r="J40" s="88">
        <f>SUM(Сентябрь!O189)</f>
        <v/>
      </c>
      <c r="K40" s="88">
        <f>SUM(Октябрь!O189)</f>
        <v/>
      </c>
      <c r="L40" s="88">
        <f>SUM(Ноябрь!O189)</f>
        <v/>
      </c>
      <c r="M40" s="55">
        <f>SUM(Декабрь!O189)</f>
        <v/>
      </c>
      <c r="N40" s="60" t="n"/>
      <c r="O40" s="55">
        <f>AVERAGE(B40:M40)</f>
        <v/>
      </c>
    </row>
    <row r="41">
      <c r="A41" s="60" t="inlineStr">
        <is>
          <t>М</t>
        </is>
      </c>
      <c r="B41" s="58">
        <f>SUM(Январь!O190)</f>
        <v/>
      </c>
      <c r="C41" s="88">
        <f>SUM(Февраль!O190)</f>
        <v/>
      </c>
      <c r="D41" s="88">
        <f>SUM(Март!O190)</f>
        <v/>
      </c>
      <c r="E41" s="88">
        <f>SUM(Апрель!O190)</f>
        <v/>
      </c>
      <c r="F41" s="88">
        <f>SUM(Май!O190)</f>
        <v/>
      </c>
      <c r="G41" s="88">
        <f>SUM(Июнь!O190)</f>
        <v/>
      </c>
      <c r="H41" s="88">
        <f>SUM(Июль!O190)</f>
        <v/>
      </c>
      <c r="I41" s="88">
        <f>SUM(Август!O190)</f>
        <v/>
      </c>
      <c r="J41" s="88">
        <f>SUM(Сентябрь!O190)</f>
        <v/>
      </c>
      <c r="K41" s="88">
        <f>SUM(Октябрь!O190)</f>
        <v/>
      </c>
      <c r="L41" s="88">
        <f>SUM(Ноябрь!O190)</f>
        <v/>
      </c>
      <c r="M41" s="55">
        <f>SUM(Декабрь!O190)</f>
        <v/>
      </c>
      <c r="N41" s="60" t="n"/>
      <c r="O41" s="55">
        <f>AVERAGE(B41:M41)</f>
        <v/>
      </c>
    </row>
    <row r="42">
      <c r="A42" s="48" t="inlineStr">
        <is>
          <t>Общие</t>
        </is>
      </c>
      <c r="B42" s="54">
        <f>SUM(Январь!O191)</f>
        <v/>
      </c>
      <c r="C42" s="90">
        <f>SUM(Февраль!O191)</f>
        <v/>
      </c>
      <c r="D42" s="90">
        <f>SUM(Март!O191)</f>
        <v/>
      </c>
      <c r="E42" s="90">
        <f>SUM(Апрель!O191)</f>
        <v/>
      </c>
      <c r="F42" s="90">
        <f>SUM(Май!O191)</f>
        <v/>
      </c>
      <c r="G42" s="90">
        <f>SUM(Июль!O191)</f>
        <v/>
      </c>
      <c r="H42" s="90">
        <f>SUM(Июнь!O191)</f>
        <v/>
      </c>
      <c r="I42" s="90">
        <f>SUM(Август!O191)</f>
        <v/>
      </c>
      <c r="J42" s="90">
        <f>SUM(Сентябрь!O191)</f>
        <v/>
      </c>
      <c r="K42" s="90">
        <f>SUM(Октябрь!O191)</f>
        <v/>
      </c>
      <c r="L42" s="90">
        <f>SUM(Ноябрь!O191)</f>
        <v/>
      </c>
      <c r="M42" s="57">
        <f>SUM(Декабрь!O191)</f>
        <v/>
      </c>
      <c r="N42" s="48" t="n"/>
      <c r="O42" s="48">
        <f>SUM(B42:M42)</f>
        <v/>
      </c>
    </row>
    <row r="43">
      <c r="A43" s="35" t="inlineStr">
        <is>
          <t>Лечение</t>
        </is>
      </c>
      <c r="B43" s="59" t="n"/>
      <c r="C43" s="75" t="n"/>
      <c r="D43" s="75" t="n"/>
      <c r="E43" s="75" t="n"/>
      <c r="F43" s="75" t="n"/>
      <c r="G43" s="75" t="n"/>
      <c r="H43" s="75" t="n"/>
      <c r="I43" s="75" t="n"/>
      <c r="J43" s="75" t="n"/>
      <c r="K43" s="75" t="n"/>
      <c r="L43" s="75" t="n"/>
      <c r="M43" s="56" t="n"/>
      <c r="N43" s="60">
        <f>SUM(B44:M46)</f>
        <v/>
      </c>
      <c r="O43" s="47" t="n"/>
    </row>
    <row r="44">
      <c r="A44" s="35" t="inlineStr">
        <is>
          <t>Д</t>
        </is>
      </c>
      <c r="B44" s="58">
        <f>SUM(Январь!O193)</f>
        <v/>
      </c>
      <c r="C44" s="88">
        <f>SUM(Февраль!O193)</f>
        <v/>
      </c>
      <c r="D44" s="88">
        <f>SUM(Март!O193)</f>
        <v/>
      </c>
      <c r="E44" s="88">
        <f>SUM(Апрель!O193)</f>
        <v/>
      </c>
      <c r="F44" s="88">
        <f>SUM(Май!O193)</f>
        <v/>
      </c>
      <c r="G44" s="88">
        <f>SUM(Июнь!O193)</f>
        <v/>
      </c>
      <c r="H44" s="88">
        <f>SUM(Июль!O193)</f>
        <v/>
      </c>
      <c r="I44" s="88">
        <f>SUM(Август!O193)</f>
        <v/>
      </c>
      <c r="J44" s="88">
        <f>SUM(Сентябрь!O193)</f>
        <v/>
      </c>
      <c r="K44" s="88">
        <f>SUM(Октябрь!O193)</f>
        <v/>
      </c>
      <c r="L44" s="88">
        <f>SUM(Ноябрь!O193)</f>
        <v/>
      </c>
      <c r="M44" s="55">
        <f>SUM(Декабрь!O193)</f>
        <v/>
      </c>
      <c r="N44" s="60" t="n"/>
      <c r="O44" s="60">
        <f>AVERAGE(B44:M44)</f>
        <v/>
      </c>
    </row>
    <row r="45">
      <c r="A45" s="35" t="inlineStr">
        <is>
          <t>Н</t>
        </is>
      </c>
      <c r="B45" s="58">
        <f>SUM(Январь!O194)</f>
        <v/>
      </c>
      <c r="C45" s="88">
        <f>SUM(Февраль!O194)</f>
        <v/>
      </c>
      <c r="D45" s="88">
        <f>SUM(Март!O194)</f>
        <v/>
      </c>
      <c r="E45" s="88">
        <f>SUM(Апрель!O194)</f>
        <v/>
      </c>
      <c r="F45" s="88">
        <f>SUM(Май!O194)</f>
        <v/>
      </c>
      <c r="G45" s="88">
        <f>SUM(Июнь!O194)</f>
        <v/>
      </c>
      <c r="H45" s="88">
        <f>SUM(Июль!O194)</f>
        <v/>
      </c>
      <c r="I45" s="88">
        <f>SUM(Август!O194)</f>
        <v/>
      </c>
      <c r="J45" s="88">
        <f>SUM(Сентябрь!O194)</f>
        <v/>
      </c>
      <c r="K45" s="88">
        <f>SUM(Октябрь!O194)</f>
        <v/>
      </c>
      <c r="L45" s="88">
        <f>SUM(Ноябрь!O194)</f>
        <v/>
      </c>
      <c r="M45" s="55">
        <f>SUM(Декабрь!O194)</f>
        <v/>
      </c>
      <c r="N45" s="60" t="n"/>
      <c r="O45" s="60">
        <f>AVERAGE(B45:M45)</f>
        <v/>
      </c>
    </row>
    <row r="46">
      <c r="A46" s="35" t="inlineStr">
        <is>
          <t>М</t>
        </is>
      </c>
      <c r="B46" s="54">
        <f>SUM(Январь!O195)</f>
        <v/>
      </c>
      <c r="C46" s="90">
        <f>SUM(Февраль!O195)</f>
        <v/>
      </c>
      <c r="D46" s="90">
        <f>SUM(Март!O195)</f>
        <v/>
      </c>
      <c r="E46" s="90">
        <f>SUM(Апрель!O195)</f>
        <v/>
      </c>
      <c r="F46" s="90">
        <f>SUM(Май!O195)</f>
        <v/>
      </c>
      <c r="G46" s="90">
        <f>SUM(Июнь!O195)</f>
        <v/>
      </c>
      <c r="H46" s="90">
        <f>SUM(Июль!O195)</f>
        <v/>
      </c>
      <c r="I46" s="90">
        <f>SUM(Август!O195)</f>
        <v/>
      </c>
      <c r="J46" s="90">
        <f>SUM(Сентябрь!O195)</f>
        <v/>
      </c>
      <c r="K46" s="90">
        <f>SUM(Октябрь!O195)</f>
        <v/>
      </c>
      <c r="L46" s="90">
        <f>SUM(Ноябрь!O195)</f>
        <v/>
      </c>
      <c r="M46" s="57">
        <f>SUM(Декабрь!O195)</f>
        <v/>
      </c>
      <c r="N46" s="48" t="n"/>
      <c r="O46" s="48">
        <f>AVERAGE(B46:M46)</f>
        <v/>
      </c>
    </row>
    <row r="47">
      <c r="A47" s="34" t="inlineStr">
        <is>
          <t>Всего за месяц</t>
        </is>
      </c>
      <c r="B47" s="18">
        <f>SUM(B6:B46)</f>
        <v/>
      </c>
      <c r="C47" s="63">
        <f>SUM(C6:C46)</f>
        <v/>
      </c>
      <c r="D47" s="18">
        <f>SUM(D6:D46)</f>
        <v/>
      </c>
      <c r="E47" s="18">
        <f>SUM(E6:E46)</f>
        <v/>
      </c>
      <c r="F47" s="18">
        <f>SUM(F6:F46)</f>
        <v/>
      </c>
      <c r="G47" s="18">
        <f>SUM(G6:G46)</f>
        <v/>
      </c>
      <c r="H47" s="18">
        <f>SUM(H6:H46)</f>
        <v/>
      </c>
      <c r="I47" s="18">
        <f>SUM(I6:I46)</f>
        <v/>
      </c>
      <c r="J47" s="18">
        <f>SUM(J6:J46)</f>
        <v/>
      </c>
      <c r="K47" s="18">
        <f>SUM(K6:K46)</f>
        <v/>
      </c>
      <c r="L47" s="18">
        <f>SUM(L6:L46)</f>
        <v/>
      </c>
      <c r="M47" s="64">
        <f>SUM(M6:M46)</f>
        <v/>
      </c>
      <c r="N47" s="33">
        <f>SUM(N6:N46)</f>
        <v/>
      </c>
      <c r="O47" s="32">
        <f>SUM(O6:O46)</f>
        <v/>
      </c>
    </row>
    <row r="48" ht="15" customHeight="1">
      <c r="A48" s="252" t="inlineStr">
        <is>
          <t>2 раздел "Питание"</t>
        </is>
      </c>
      <c r="B48" s="208" t="n"/>
      <c r="C48" s="208" t="n"/>
      <c r="D48" s="208" t="n"/>
      <c r="E48" s="208" t="n"/>
      <c r="F48" s="208" t="n"/>
      <c r="G48" s="208" t="n"/>
      <c r="H48" s="208" t="n"/>
      <c r="I48" s="208" t="n"/>
      <c r="J48" s="208" t="n"/>
      <c r="K48" s="208" t="n"/>
      <c r="L48" s="208" t="n"/>
      <c r="M48" s="208" t="n"/>
      <c r="N48" s="208" t="n"/>
      <c r="O48" s="209" t="n"/>
    </row>
    <row r="49" ht="15" customHeight="1">
      <c r="A49" s="210" t="n"/>
      <c r="B49" s="211" t="n"/>
      <c r="C49" s="211" t="n"/>
      <c r="D49" s="211" t="n"/>
      <c r="E49" s="211" t="n"/>
      <c r="F49" s="211" t="n"/>
      <c r="G49" s="211" t="n"/>
      <c r="H49" s="211" t="n"/>
      <c r="I49" s="211" t="n"/>
      <c r="J49" s="211" t="n"/>
      <c r="K49" s="211" t="n"/>
      <c r="L49" s="211" t="n"/>
      <c r="M49" s="211" t="n"/>
      <c r="N49" s="211" t="n"/>
      <c r="O49" s="212" t="n"/>
    </row>
    <row r="50" ht="15" customHeight="1">
      <c r="A50" s="38" t="n"/>
      <c r="B50" s="32" t="inlineStr">
        <is>
          <t>Январь</t>
        </is>
      </c>
      <c r="C50" s="32" t="inlineStr">
        <is>
          <t>Февраль</t>
        </is>
      </c>
      <c r="D50" s="32" t="inlineStr">
        <is>
          <t>Март</t>
        </is>
      </c>
      <c r="E50" s="32" t="inlineStr">
        <is>
          <t>Апрель</t>
        </is>
      </c>
      <c r="F50" s="32" t="inlineStr">
        <is>
          <t>Май</t>
        </is>
      </c>
      <c r="G50" s="32" t="inlineStr">
        <is>
          <t>Июнь</t>
        </is>
      </c>
      <c r="H50" s="32" t="inlineStr">
        <is>
          <t>Июль</t>
        </is>
      </c>
      <c r="I50" s="32" t="inlineStr">
        <is>
          <t>Август</t>
        </is>
      </c>
      <c r="J50" s="32" t="inlineStr">
        <is>
          <t>Сентябрь</t>
        </is>
      </c>
      <c r="K50" s="32" t="inlineStr">
        <is>
          <t>Октябрь</t>
        </is>
      </c>
      <c r="L50" s="32" t="inlineStr">
        <is>
          <t>Ноябрь</t>
        </is>
      </c>
      <c r="M50" s="32" t="inlineStr">
        <is>
          <t>Декабрь</t>
        </is>
      </c>
      <c r="N50" s="39" t="inlineStr">
        <is>
          <t>всего</t>
        </is>
      </c>
      <c r="O50" s="39" t="inlineStr">
        <is>
          <t>Ср. в месяц</t>
        </is>
      </c>
    </row>
    <row r="51">
      <c r="A51" s="18" t="inlineStr">
        <is>
          <t>Хлеб</t>
        </is>
      </c>
      <c r="B51" s="63">
        <f>SUM(Январь!O198:O199)</f>
        <v/>
      </c>
      <c r="C51" s="64">
        <f>SUM(Февраль!O198:O199)</f>
        <v/>
      </c>
      <c r="D51" s="64">
        <f>SUM(Март!O198:O199)</f>
        <v/>
      </c>
      <c r="E51" s="64">
        <f>SUM(Апрель!O198:O199)</f>
        <v/>
      </c>
      <c r="F51" s="64">
        <f>SUM(Май!O198:O199)</f>
        <v/>
      </c>
      <c r="G51" s="64">
        <f>SUM(Июнь!O198:O199)</f>
        <v/>
      </c>
      <c r="H51" s="64">
        <f>SUM(Июль!O198:O199)</f>
        <v/>
      </c>
      <c r="I51" s="64">
        <f>SUM(Август!O198:O199)</f>
        <v/>
      </c>
      <c r="J51" s="64">
        <f>SUM(Сентябрь!O198:O199)</f>
        <v/>
      </c>
      <c r="K51" s="64">
        <f>SUM(Октябрь!O198:O199)</f>
        <v/>
      </c>
      <c r="L51" s="64">
        <f>SUM(Ноябрь!O198:O199)</f>
        <v/>
      </c>
      <c r="M51" s="65">
        <f>SUM(Декабрь!O198:O199)</f>
        <v/>
      </c>
      <c r="N51" s="64">
        <f>SUM(B51:M51)</f>
        <v/>
      </c>
      <c r="O51" s="18">
        <f>AVERAGE(B51:M51)</f>
        <v/>
      </c>
    </row>
    <row r="52">
      <c r="A52" s="18" t="inlineStr">
        <is>
          <t>Молоч. прод.</t>
        </is>
      </c>
      <c r="B52" s="63">
        <f>SUM(Январь!O200)</f>
        <v/>
      </c>
      <c r="C52" s="64">
        <f>SUM(Февраль!O200)</f>
        <v/>
      </c>
      <c r="D52" s="64">
        <f>SUM(Март!O200)</f>
        <v/>
      </c>
      <c r="E52" s="64">
        <f>SUM(Апрель!O200)</f>
        <v/>
      </c>
      <c r="F52" s="64">
        <f>SUM(Май!O200)</f>
        <v/>
      </c>
      <c r="G52" s="64">
        <f>SUM(Июнь!O200)</f>
        <v/>
      </c>
      <c r="H52" s="64">
        <f>SUM(Июль!O200)</f>
        <v/>
      </c>
      <c r="I52" s="64">
        <f>SUM(Август!O200)</f>
        <v/>
      </c>
      <c r="J52" s="64">
        <f>SUM(Сентябрь!O200)</f>
        <v/>
      </c>
      <c r="K52" s="64">
        <f>SUM(Октябрь!O200)</f>
        <v/>
      </c>
      <c r="L52" s="64">
        <f>SUM(Ноябрь!O200)</f>
        <v/>
      </c>
      <c r="M52" s="65">
        <f>SUM(Декабрь!O200)</f>
        <v/>
      </c>
      <c r="N52" s="59">
        <f>SUM(B52:M52)</f>
        <v/>
      </c>
      <c r="O52" s="18">
        <f>AVERAGE(B52:M52)</f>
        <v/>
      </c>
    </row>
    <row r="53">
      <c r="A53" s="18" t="inlineStr">
        <is>
          <t>Мясные прод.</t>
        </is>
      </c>
      <c r="B53" s="63">
        <f>SUM(Январь!O219)</f>
        <v/>
      </c>
      <c r="C53" s="64">
        <f>SUM(Февраль!O219)</f>
        <v/>
      </c>
      <c r="D53" s="64">
        <f>SUM(Март!O219)</f>
        <v/>
      </c>
      <c r="E53" s="64">
        <f>SUM(Апрель!O219)</f>
        <v/>
      </c>
      <c r="F53" s="64">
        <f>SUM(Май!O219)</f>
        <v/>
      </c>
      <c r="G53" s="64">
        <f>SUM(Июнь!O219)</f>
        <v/>
      </c>
      <c r="H53" s="64">
        <f>SUM(Июль!O219)</f>
        <v/>
      </c>
      <c r="I53" s="64">
        <f>SUM(Август!O219)</f>
        <v/>
      </c>
      <c r="J53" s="64">
        <f>SUM(Сентябрь!O219)</f>
        <v/>
      </c>
      <c r="K53" s="64">
        <f>SUM(Октябрь!O219)</f>
        <v/>
      </c>
      <c r="L53" s="64">
        <f>SUM(Ноябрь!O219)</f>
        <v/>
      </c>
      <c r="M53" s="65">
        <f>SUM(Декабрь!O219)</f>
        <v/>
      </c>
      <c r="N53" s="47">
        <f>SUM(B53:M53)</f>
        <v/>
      </c>
      <c r="O53" s="18">
        <f>AVERAGE(B53:M53)</f>
        <v/>
      </c>
    </row>
    <row r="54">
      <c r="A54" s="18" t="inlineStr">
        <is>
          <t>Рыбные прод.</t>
        </is>
      </c>
      <c r="B54" s="63">
        <f>SUM(Январь!O238)</f>
        <v/>
      </c>
      <c r="C54" s="64">
        <f>SUM(Февраль!O238)</f>
        <v/>
      </c>
      <c r="D54" s="64">
        <f>SUM(Март!O238)</f>
        <v/>
      </c>
      <c r="E54" s="64">
        <f>SUM(Апрель!O238)</f>
        <v/>
      </c>
      <c r="F54" s="64">
        <f>SUM(Май!O238)</f>
        <v/>
      </c>
      <c r="G54" s="64">
        <f>SUM(Июнь!O238)</f>
        <v/>
      </c>
      <c r="H54" s="64">
        <f>SUM(Июль!O238)</f>
        <v/>
      </c>
      <c r="I54" s="64">
        <f>SUM(Август!O238)</f>
        <v/>
      </c>
      <c r="J54" s="64">
        <f>SUM(Сентябрь!O238)</f>
        <v/>
      </c>
      <c r="K54" s="64">
        <f>SUM(Октябрь!O238)</f>
        <v/>
      </c>
      <c r="L54" s="64">
        <f>SUM(Ноябрь!O238)</f>
        <v/>
      </c>
      <c r="M54" s="65">
        <f>SUM(Декабрь!O238)</f>
        <v/>
      </c>
      <c r="N54" s="59">
        <f>SUM(B54:M54)</f>
        <v/>
      </c>
      <c r="O54" s="18">
        <f>AVERAGE(B54:M54)</f>
        <v/>
      </c>
    </row>
    <row r="55">
      <c r="A55" s="18" t="inlineStr">
        <is>
          <t>Колб. Изд., деликатесы</t>
        </is>
      </c>
      <c r="B55" s="63">
        <f>SUM(Январь!O255)</f>
        <v/>
      </c>
      <c r="C55" s="64">
        <f>SUM(Февраль!O255)</f>
        <v/>
      </c>
      <c r="D55" s="64">
        <f>SUM(Март!O255)</f>
        <v/>
      </c>
      <c r="E55" s="64">
        <f>SUM(Апрель!O255)</f>
        <v/>
      </c>
      <c r="F55" s="64">
        <f>SUM(Май!O255)</f>
        <v/>
      </c>
      <c r="G55" s="64">
        <f>SUM(Июнь!O255)</f>
        <v/>
      </c>
      <c r="H55" s="64">
        <f>SUM(Июль!O255)</f>
        <v/>
      </c>
      <c r="I55" s="64">
        <f>SUM(Август!O255)</f>
        <v/>
      </c>
      <c r="J55" s="64">
        <f>SUM(Сентябрь!O255)</f>
        <v/>
      </c>
      <c r="K55" s="64">
        <f>SUM(Октябрь!O255)</f>
        <v/>
      </c>
      <c r="L55" s="64">
        <f>SUM(Ноябрь!O255)</f>
        <v/>
      </c>
      <c r="M55" s="65">
        <f>SUM(Декабрь!O255)</f>
        <v/>
      </c>
      <c r="N55" s="18">
        <f>SUM(B55:M55)</f>
        <v/>
      </c>
      <c r="O55" s="18">
        <f>AVERAGE(B55:M55)</f>
        <v/>
      </c>
    </row>
    <row r="56">
      <c r="A56" s="18" t="inlineStr">
        <is>
          <t>Готовые салаты</t>
        </is>
      </c>
      <c r="B56" s="63">
        <f>SUM(Январь!O279:O280)</f>
        <v/>
      </c>
      <c r="C56" s="64">
        <f>SUM(Февраль!O279:O280)</f>
        <v/>
      </c>
      <c r="D56" s="64">
        <f>SUM(Март!O279:O280)</f>
        <v/>
      </c>
      <c r="E56" s="64">
        <f>SUM(Апрель!O279:O280)</f>
        <v/>
      </c>
      <c r="F56" s="64">
        <f>SUM(Май!O279:O280)</f>
        <v/>
      </c>
      <c r="G56" s="64">
        <f>SUM(Июнь!O279:O280)</f>
        <v/>
      </c>
      <c r="H56" s="64">
        <f>SUM(Июль!O279:O280)</f>
        <v/>
      </c>
      <c r="I56" s="64">
        <f>SUM(Август!O279:O280)</f>
        <v/>
      </c>
      <c r="J56" s="64">
        <f>SUM(Сентябрь!O279:O280)</f>
        <v/>
      </c>
      <c r="K56" s="64">
        <f>SUM(Октябрь!O279:O280)</f>
        <v/>
      </c>
      <c r="L56" s="64">
        <f>SUM(Ноябрь!O279:O280)</f>
        <v/>
      </c>
      <c r="M56" s="65">
        <f>SUM(Декабрь!O279:O280)</f>
        <v/>
      </c>
      <c r="N56" s="18">
        <f>SUM(B56:M56)</f>
        <v/>
      </c>
      <c r="O56" s="47">
        <f>AVERAGE(B56:M56)</f>
        <v/>
      </c>
    </row>
    <row r="57">
      <c r="A57" s="18" t="inlineStr">
        <is>
          <t>Буфет</t>
        </is>
      </c>
      <c r="B57" s="63">
        <f>SUM(Январь!O281:O282)</f>
        <v/>
      </c>
      <c r="C57" s="64">
        <f>SUM(Февраль!O281:O282)</f>
        <v/>
      </c>
      <c r="D57" s="64">
        <f>SUM(Март!O281:O282)</f>
        <v/>
      </c>
      <c r="E57" s="64">
        <f>SUM(Апрель!O281:O282)</f>
        <v/>
      </c>
      <c r="F57" s="64">
        <f>SUM(Май!O281:O282)</f>
        <v/>
      </c>
      <c r="G57" s="64">
        <f>SUM(Июнь!O281:O282)</f>
        <v/>
      </c>
      <c r="H57" s="64">
        <f>SUM(Июль!O281:O282)</f>
        <v/>
      </c>
      <c r="I57" s="64">
        <f>SUM(Август!O281:O282)</f>
        <v/>
      </c>
      <c r="J57" s="64">
        <f>SUM(Сентябрь!O281:O282)</f>
        <v/>
      </c>
      <c r="K57" s="64">
        <f>SUM(Октябрь!O281:O282)</f>
        <v/>
      </c>
      <c r="L57" s="64">
        <f>SUM(Ноябрь!O281:O282)</f>
        <v/>
      </c>
      <c r="M57" s="65">
        <f>SUM(Декабрь!O281:O282)</f>
        <v/>
      </c>
      <c r="N57" s="59">
        <f>SUM(B57:M57)</f>
        <v/>
      </c>
      <c r="O57" s="18">
        <f>AVERAGE(B57:M57)</f>
        <v/>
      </c>
    </row>
    <row r="58">
      <c r="A58" s="18" t="inlineStr">
        <is>
          <t>Яйца</t>
        </is>
      </c>
      <c r="B58" s="63">
        <f>SUM(Январь!O283:O284)</f>
        <v/>
      </c>
      <c r="C58" s="64">
        <f>SUM(Февраль!O283:O284)</f>
        <v/>
      </c>
      <c r="D58" s="64">
        <f>SUM(Март!O283:O284)</f>
        <v/>
      </c>
      <c r="E58" s="64">
        <f>SUM(Апрель!O283:O284)</f>
        <v/>
      </c>
      <c r="F58" s="64">
        <f>SUM(Май!O283:O284)</f>
        <v/>
      </c>
      <c r="G58" s="64">
        <f>SUM(Июнь!O283:O284)</f>
        <v/>
      </c>
      <c r="H58" s="64">
        <f>SUM(Июль!O283:O284)</f>
        <v/>
      </c>
      <c r="I58" s="64">
        <f>SUM(Август!O283:O284)</f>
        <v/>
      </c>
      <c r="J58" s="64">
        <f>SUM(Сентябрь!O283:O284)</f>
        <v/>
      </c>
      <c r="K58" s="64">
        <f>SUM(Октябрь!O283:O284)</f>
        <v/>
      </c>
      <c r="L58" s="64">
        <f>SUM(Ноябрь!O283:O284)</f>
        <v/>
      </c>
      <c r="M58" s="65">
        <f>SUM(Декабрь!O283:O284)</f>
        <v/>
      </c>
      <c r="N58" s="63">
        <f>SUM(B58:M58)</f>
        <v/>
      </c>
      <c r="O58" s="18">
        <f>AVERAGE(B58:M58)</f>
        <v/>
      </c>
    </row>
    <row r="59">
      <c r="A59" s="60" t="inlineStr">
        <is>
          <t>Подс. Масло</t>
        </is>
      </c>
      <c r="B59" s="63">
        <f>SUM(Январь!O285:O286)</f>
        <v/>
      </c>
      <c r="C59" s="64">
        <f>SUM(Февраль!O285:O286)</f>
        <v/>
      </c>
      <c r="D59" s="64">
        <f>SUM(Март!O285:O286)</f>
        <v/>
      </c>
      <c r="E59" s="64">
        <f>SUM(Апрель!O285:O286)</f>
        <v/>
      </c>
      <c r="F59" s="64">
        <f>SUM(Май!O285:O286)</f>
        <v/>
      </c>
      <c r="G59" s="64">
        <f>SUM(Июнь!O285:O286)</f>
        <v/>
      </c>
      <c r="H59" s="64">
        <f>SUM(Июль!O285:O286)</f>
        <v/>
      </c>
      <c r="I59" s="64">
        <f>SUM(Август!O285:O286)</f>
        <v/>
      </c>
      <c r="J59" s="64">
        <f>SUM(Сентябрь!O285:O286)</f>
        <v/>
      </c>
      <c r="K59" s="64">
        <f>SUM(Октябрь!O285:O286)</f>
        <v/>
      </c>
      <c r="L59" s="64">
        <f>SUM(Ноябрь!O285:O286)</f>
        <v/>
      </c>
      <c r="M59" s="65">
        <f>SUM(Декабрь!O285:O286)</f>
        <v/>
      </c>
      <c r="N59" s="18">
        <f>SUM(B59:M59)</f>
        <v/>
      </c>
      <c r="O59" s="18">
        <f>AVERAGE(B59:M59)</f>
        <v/>
      </c>
    </row>
    <row r="60">
      <c r="A60" s="47" t="inlineStr">
        <is>
          <t>Олив. Масло</t>
        </is>
      </c>
      <c r="B60" s="63">
        <f>SUM(Январь!O287:O288)</f>
        <v/>
      </c>
      <c r="C60" s="64">
        <f>SUM(Февраль!O287:O288)</f>
        <v/>
      </c>
      <c r="D60" s="64">
        <f>SUM(Март!O287:O288)</f>
        <v/>
      </c>
      <c r="E60" s="64">
        <f>SUM(Апрель!O287:O288)</f>
        <v/>
      </c>
      <c r="F60" s="64">
        <f>SUM(Май!O287:O288)</f>
        <v/>
      </c>
      <c r="G60" s="64">
        <f>SUM(Июнь!O287:O288)</f>
        <v/>
      </c>
      <c r="H60" s="64">
        <f>SUM(Июль!O287:O288)</f>
        <v/>
      </c>
      <c r="I60" s="64">
        <f>SUM(Август!O287:O288)</f>
        <v/>
      </c>
      <c r="J60" s="64">
        <f>SUM(Сентябрь!O287:O288)</f>
        <v/>
      </c>
      <c r="K60" s="64">
        <f>SUM(Октябрь!O287:O288)</f>
        <v/>
      </c>
      <c r="L60" s="64">
        <f>SUM(Ноябрь!O287:O288)</f>
        <v/>
      </c>
      <c r="M60" s="65">
        <f>SUM(Декабрь!O287:O288)</f>
        <v/>
      </c>
      <c r="N60" s="59">
        <f>SUM(B60:M60)</f>
        <v/>
      </c>
      <c r="O60" s="18">
        <f>AVERAGE(B60:M60)</f>
        <v/>
      </c>
    </row>
    <row r="61">
      <c r="A61" s="47" t="inlineStr">
        <is>
          <t>Майонез</t>
        </is>
      </c>
      <c r="B61" s="63">
        <f>SUM(Январь!O289:O290)</f>
        <v/>
      </c>
      <c r="C61" s="64">
        <f>SUM(Февраль!O289:O290)</f>
        <v/>
      </c>
      <c r="D61" s="64">
        <f>SUM(Март!O289:O290)</f>
        <v/>
      </c>
      <c r="E61" s="64">
        <f>SUM(Апрель!O289:O290)</f>
        <v/>
      </c>
      <c r="F61" s="64">
        <f>SUM(Май!O289:O290)</f>
        <v/>
      </c>
      <c r="G61" s="64">
        <f>SUM(Июнь!O289:O290)</f>
        <v/>
      </c>
      <c r="H61" s="64">
        <f>SUM(Июль!O289:O290)</f>
        <v/>
      </c>
      <c r="I61" s="64">
        <f>SUM(Август!O289:O290)</f>
        <v/>
      </c>
      <c r="J61" s="64">
        <f>SUM(Сентябрь!O289:O290)</f>
        <v/>
      </c>
      <c r="K61" s="64">
        <f>SUM(Октябрь!O289:O290)</f>
        <v/>
      </c>
      <c r="L61" s="64">
        <f>SUM(Ноябрь!O289:O290)</f>
        <v/>
      </c>
      <c r="M61" s="65">
        <f>SUM(Декабрь!O289:O290)</f>
        <v/>
      </c>
      <c r="N61" s="59">
        <f>SUM(B61:M61)</f>
        <v/>
      </c>
      <c r="O61" s="18">
        <f>AVERAGE(B61:M61)</f>
        <v/>
      </c>
    </row>
    <row r="62">
      <c r="A62" s="18" t="inlineStr">
        <is>
          <t>Кетчуп</t>
        </is>
      </c>
      <c r="B62" s="63">
        <f>SUM(Январь!O291:O292)</f>
        <v/>
      </c>
      <c r="C62" s="64">
        <f>SUM(Февраль!O291:O292)</f>
        <v/>
      </c>
      <c r="D62" s="64">
        <f>SUM(Март!O291:O292)</f>
        <v/>
      </c>
      <c r="E62" s="64">
        <f>SUM(Апрель!O291:O292)</f>
        <v/>
      </c>
      <c r="F62" s="64">
        <f>SUM(Май!O291:O292)</f>
        <v/>
      </c>
      <c r="G62" s="64">
        <f>SUM(Июнь!O291:O292)</f>
        <v/>
      </c>
      <c r="H62" s="64">
        <f>SUM(Июль!O291:O292)</f>
        <v/>
      </c>
      <c r="I62" s="64">
        <f>SUM(Август!O291:O292)</f>
        <v/>
      </c>
      <c r="J62" s="64">
        <f>SUM(Сентябрь!O291:O292)</f>
        <v/>
      </c>
      <c r="K62" s="64">
        <f>SUM(Октябрь!O291:O292)</f>
        <v/>
      </c>
      <c r="L62" s="64">
        <f>SUM(Ноябрь!O291:O292)</f>
        <v/>
      </c>
      <c r="M62" s="65">
        <f>SUM(Декабрь!O291:O292)</f>
        <v/>
      </c>
      <c r="N62" s="18">
        <f>SUM(B62:M62)</f>
        <v/>
      </c>
      <c r="O62" s="18">
        <f>AVERAGE(B62:M62)</f>
        <v/>
      </c>
    </row>
    <row r="63">
      <c r="A63" s="60" t="inlineStr">
        <is>
          <t>Горчица</t>
        </is>
      </c>
      <c r="B63" s="63">
        <f>SUM(Январь!O293:O294)</f>
        <v/>
      </c>
      <c r="C63" s="64">
        <f>SUM(Февраль!O293:O294)</f>
        <v/>
      </c>
      <c r="D63" s="64">
        <f>SUM(Март!O293:O294)</f>
        <v/>
      </c>
      <c r="E63" s="64">
        <f>SUM(Апрель!O293:O294)</f>
        <v/>
      </c>
      <c r="F63" s="64">
        <f>SUM(Май!O293:O294)</f>
        <v/>
      </c>
      <c r="G63" s="64">
        <f>SUM(Июнь!O293:O294)</f>
        <v/>
      </c>
      <c r="H63" s="64">
        <f>SUM(Июль!O293:O294)</f>
        <v/>
      </c>
      <c r="I63" s="64">
        <f>SUM(Август!O293:O294)</f>
        <v/>
      </c>
      <c r="J63" s="64">
        <f>SUM(Сентябрь!O293:O294)</f>
        <v/>
      </c>
      <c r="K63" s="64">
        <f>SUM(Октябрь!O293:O294)</f>
        <v/>
      </c>
      <c r="L63" s="64">
        <f>SUM(Ноябрь!O293:O294)</f>
        <v/>
      </c>
      <c r="M63" s="65">
        <f>SUM(Декабрь!O293:O294)</f>
        <v/>
      </c>
      <c r="N63" s="48">
        <f>SUM(B63:M63)</f>
        <v/>
      </c>
      <c r="O63" s="18">
        <f>AVERAGE(B63:M63)</f>
        <v/>
      </c>
    </row>
    <row r="64">
      <c r="A64" s="18" t="inlineStr">
        <is>
          <t>Пряности</t>
        </is>
      </c>
      <c r="B64" s="63">
        <f>SUM(Январь!O295:O296)</f>
        <v/>
      </c>
      <c r="C64" s="64">
        <f>SUM(Февраль!O295:O296)</f>
        <v/>
      </c>
      <c r="D64" s="64">
        <f>SUM(Март!O295:O296)</f>
        <v/>
      </c>
      <c r="E64" s="64">
        <f>SUM(Апрель!O295:O296)</f>
        <v/>
      </c>
      <c r="F64" s="64">
        <f>SUM(Май!O295:O296)</f>
        <v/>
      </c>
      <c r="G64" s="64">
        <f>SUM(Июнь!O295:O296)</f>
        <v/>
      </c>
      <c r="H64" s="64">
        <f>SUM(Июль!O295:O296)</f>
        <v/>
      </c>
      <c r="I64" s="64">
        <f>SUM(Август!O295:O296)</f>
        <v/>
      </c>
      <c r="J64" s="64">
        <f>SUM(Сентябрь!O295:O296)</f>
        <v/>
      </c>
      <c r="K64" s="64">
        <f>SUM(Октябрь!O295:O296)</f>
        <v/>
      </c>
      <c r="L64" s="64">
        <f>SUM(Ноябрь!O295:O296)</f>
        <v/>
      </c>
      <c r="M64" s="65">
        <f>SUM(Декабрь!O295:O296)</f>
        <v/>
      </c>
      <c r="N64" s="18">
        <f>SUM(B64:M64)</f>
        <v/>
      </c>
      <c r="O64" s="18">
        <f>AVERAGE(B64:M64)</f>
        <v/>
      </c>
    </row>
    <row r="65">
      <c r="A65" s="18" t="inlineStr">
        <is>
          <t>Сахар</t>
        </is>
      </c>
      <c r="B65" s="63">
        <f>SUM(Январь!O297:O298)</f>
        <v/>
      </c>
      <c r="C65" s="64">
        <f>SUM(Февраль!O297:O298)</f>
        <v/>
      </c>
      <c r="D65" s="64">
        <f>SUM(Март!O297:O298)</f>
        <v/>
      </c>
      <c r="E65" s="64">
        <f>SUM(Апрель!O297:O298)</f>
        <v/>
      </c>
      <c r="F65" s="64">
        <f>SUM(Май!O297:O298)</f>
        <v/>
      </c>
      <c r="G65" s="64">
        <f>SUM(Июнь!O297:O298)</f>
        <v/>
      </c>
      <c r="H65" s="64">
        <f>SUM(Июль!O297:O298)</f>
        <v/>
      </c>
      <c r="I65" s="64">
        <f>SUM(Август!O297:O298)</f>
        <v/>
      </c>
      <c r="J65" s="64">
        <f>SUM(Сентябрь!O297:O298)</f>
        <v/>
      </c>
      <c r="K65" s="64">
        <f>SUM(Октябрь!O297:O298)</f>
        <v/>
      </c>
      <c r="L65" s="64">
        <f>SUM(Ноябрь!O297:O298)</f>
        <v/>
      </c>
      <c r="M65" s="65">
        <f>SUM(Декабрь!O297:O298)</f>
        <v/>
      </c>
      <c r="N65" s="18">
        <f>SUM(B65:M65)</f>
        <v/>
      </c>
      <c r="O65" s="18">
        <f>AVERAGE(B65:M65)</f>
        <v/>
      </c>
    </row>
    <row r="66">
      <c r="A66" s="18" t="inlineStr">
        <is>
          <t>Соль</t>
        </is>
      </c>
      <c r="B66" s="63">
        <f>SUM(Январь!O299:O300)</f>
        <v/>
      </c>
      <c r="C66" s="64">
        <f>SUM(Февраль!O299:O300)</f>
        <v/>
      </c>
      <c r="D66" s="64">
        <f>SUM(Март!O299:O300)</f>
        <v/>
      </c>
      <c r="E66" s="64">
        <f>SUM(Апрель!O299:O300)</f>
        <v/>
      </c>
      <c r="F66" s="64">
        <f>SUM(Май!O299:O300)</f>
        <v/>
      </c>
      <c r="G66" s="64">
        <f>SUM(Июнь!O299:O300)</f>
        <v/>
      </c>
      <c r="H66" s="64">
        <f>SUM(Июль!O299:O300)</f>
        <v/>
      </c>
      <c r="I66" s="64">
        <f>SUM(Август!O299:O300)</f>
        <v/>
      </c>
      <c r="J66" s="64">
        <f>SUM(Сентябрь!O299:O300)</f>
        <v/>
      </c>
      <c r="K66" s="64">
        <f>SUM(Октябрь!O299:O300)</f>
        <v/>
      </c>
      <c r="L66" s="64">
        <f>SUM(Ноябрь!O299:O300)</f>
        <v/>
      </c>
      <c r="M66" s="65">
        <f>SUM(Декабрь!O299:O300)</f>
        <v/>
      </c>
      <c r="N66" s="18">
        <f>SUM(B66:M66)</f>
        <v/>
      </c>
      <c r="O66" s="18">
        <f>AVERAGE(B66:M66)</f>
        <v/>
      </c>
    </row>
    <row r="67">
      <c r="A67" s="18" t="inlineStr">
        <is>
          <t>Сода</t>
        </is>
      </c>
      <c r="B67" s="63">
        <f>SUM(Январь!O301:O302)</f>
        <v/>
      </c>
      <c r="C67" s="64">
        <f>SUM(Февраль!O301:O302)</f>
        <v/>
      </c>
      <c r="D67" s="64">
        <f>SUM(Март!O301:O302)</f>
        <v/>
      </c>
      <c r="E67" s="64">
        <f>SUM(Апрель!O301:O302)</f>
        <v/>
      </c>
      <c r="F67" s="64">
        <f>SUM(Май!O301:O302)</f>
        <v/>
      </c>
      <c r="G67" s="64">
        <f>SUM(Июнь!O301:O302)</f>
        <v/>
      </c>
      <c r="H67" s="64">
        <f>SUM(Июль!O301:O302)</f>
        <v/>
      </c>
      <c r="I67" s="64">
        <f>SUM(Август!O301:O302)</f>
        <v/>
      </c>
      <c r="J67" s="64">
        <f>SUM(Сентябрь!O301:O302)</f>
        <v/>
      </c>
      <c r="K67" s="64">
        <f>SUM(Октябрь!O301:O302)</f>
        <v/>
      </c>
      <c r="L67" s="64">
        <f>SUM(Ноябрь!O301:O302)</f>
        <v/>
      </c>
      <c r="M67" s="65">
        <f>SUM(Декабрь!O301:O302)</f>
        <v/>
      </c>
      <c r="N67" s="18">
        <f>SUM(B67:M67)</f>
        <v/>
      </c>
      <c r="O67" s="18">
        <f>AVERAGE(B67:M67)</f>
        <v/>
      </c>
    </row>
    <row r="68">
      <c r="A68" s="60" t="inlineStr">
        <is>
          <t>Чай</t>
        </is>
      </c>
      <c r="B68" s="63">
        <f>SUM(Январь!O303:O304)</f>
        <v/>
      </c>
      <c r="C68" s="64">
        <f>SUM(Февраль!O303:O304)</f>
        <v/>
      </c>
      <c r="D68" s="64">
        <f>SUM(Март!O303:O304)</f>
        <v/>
      </c>
      <c r="E68" s="64">
        <f>SUM(Апрель!O303:O304)</f>
        <v/>
      </c>
      <c r="F68" s="64">
        <f>SUM(Май!O303:O304)</f>
        <v/>
      </c>
      <c r="G68" s="64">
        <f>SUM(Июнь!O303:O304)</f>
        <v/>
      </c>
      <c r="H68" s="64">
        <f>SUM(Июль!O303:O304)</f>
        <v/>
      </c>
      <c r="I68" s="64">
        <f>SUM(Август!O303:O304)</f>
        <v/>
      </c>
      <c r="J68" s="64">
        <f>SUM(Сентябрь!O303:O304)</f>
        <v/>
      </c>
      <c r="K68" s="64">
        <f>SUM(Октябрь!O303:O304)</f>
        <v/>
      </c>
      <c r="L68" s="64">
        <f>SUM(Ноябрь!O303:O304)</f>
        <v/>
      </c>
      <c r="M68" s="65">
        <f>SUM(Декабрь!O303:O304)</f>
        <v/>
      </c>
      <c r="N68" s="18">
        <f>SUM(B68:M68)</f>
        <v/>
      </c>
      <c r="O68" s="18">
        <f>AVERAGE(B68:M68)</f>
        <v/>
      </c>
    </row>
    <row r="69">
      <c r="A69" s="47" t="inlineStr">
        <is>
          <t>Кофе</t>
        </is>
      </c>
      <c r="B69" s="63">
        <f>SUM(Январь!O305:O306)</f>
        <v/>
      </c>
      <c r="C69" s="64">
        <f>SUM(Февраль!O305:O306)</f>
        <v/>
      </c>
      <c r="D69" s="64">
        <f>SUM(Март!O305:O306)</f>
        <v/>
      </c>
      <c r="E69" s="64">
        <f>SUM(Апрель!O305:O306)</f>
        <v/>
      </c>
      <c r="F69" s="64">
        <f>SUM(Май!O305:O306)</f>
        <v/>
      </c>
      <c r="G69" s="64">
        <f>SUM(Июнь!O305:O306)</f>
        <v/>
      </c>
      <c r="H69" s="64">
        <f>SUM(Июль!O305:O306)</f>
        <v/>
      </c>
      <c r="I69" s="64">
        <f>SUM(Август!O305:O306)</f>
        <v/>
      </c>
      <c r="J69" s="64">
        <f>SUM(Сентябрь!O305:O306)</f>
        <v/>
      </c>
      <c r="K69" s="64">
        <f>SUM(Октябрь!O305:O306)</f>
        <v/>
      </c>
      <c r="L69" s="64">
        <f>SUM(Ноябрь!O305:O306)</f>
        <v/>
      </c>
      <c r="M69" s="65">
        <f>SUM(Декабрь!O305:O306)</f>
        <v/>
      </c>
      <c r="N69" s="18">
        <f>SUM(B69:M69)</f>
        <v/>
      </c>
      <c r="O69" s="18">
        <f>AVERAGE(B69:M69)</f>
        <v/>
      </c>
    </row>
    <row r="70">
      <c r="A70" s="47" t="inlineStr">
        <is>
          <t>Цикорий</t>
        </is>
      </c>
      <c r="B70" s="63">
        <f>SUM(Январь!O307:O308)</f>
        <v/>
      </c>
      <c r="C70" s="64">
        <f>SUM(Февраль!O307:O308)</f>
        <v/>
      </c>
      <c r="D70" s="64">
        <f>SUM(Март!O307:O308)</f>
        <v/>
      </c>
      <c r="E70" s="64">
        <f>SUM(Апрель!O307:O308)</f>
        <v/>
      </c>
      <c r="F70" s="64">
        <f>SUM(Май!O307:O308)</f>
        <v/>
      </c>
      <c r="G70" s="64">
        <f>SUM(Июнь!O307:O308)</f>
        <v/>
      </c>
      <c r="H70" s="64">
        <f>SUM(Июль!O307:O308)</f>
        <v/>
      </c>
      <c r="I70" s="64">
        <f>SUM(Август!O307:O308)</f>
        <v/>
      </c>
      <c r="J70" s="64">
        <f>SUM(Сентябрь!O307:O308)</f>
        <v/>
      </c>
      <c r="K70" s="64">
        <f>SUM(Октябрь!O307:O308)</f>
        <v/>
      </c>
      <c r="L70" s="64">
        <f>SUM(Ноябрь!O307:O308)</f>
        <v/>
      </c>
      <c r="M70" s="65">
        <f>SUM(Декабрь!O307:O308)</f>
        <v/>
      </c>
      <c r="N70" s="18">
        <f>SUM(B70:M70)</f>
        <v/>
      </c>
      <c r="O70" s="18">
        <f>AVERAGE(B70:M70)</f>
        <v/>
      </c>
    </row>
    <row r="71">
      <c r="A71" s="47" t="inlineStr">
        <is>
          <t>Несквик,какао</t>
        </is>
      </c>
      <c r="B71" s="63">
        <f>SUM(Январь!O309:O310)</f>
        <v/>
      </c>
      <c r="C71" s="64">
        <f>SUM(Февраль!O309:O310)</f>
        <v/>
      </c>
      <c r="D71" s="64">
        <f>SUM(Март!O309:O310)</f>
        <v/>
      </c>
      <c r="E71" s="64">
        <f>SUM(Апрель!O309:O310)</f>
        <v/>
      </c>
      <c r="F71" s="64">
        <f>SUM(Май!O309:O310)</f>
        <v/>
      </c>
      <c r="G71" s="64">
        <f>SUM(Июнь!O309:O310)</f>
        <v/>
      </c>
      <c r="H71" s="64">
        <f>SUM(Июль!O309:O310)</f>
        <v/>
      </c>
      <c r="I71" s="64">
        <f>SUM(Август!O309:O310)</f>
        <v/>
      </c>
      <c r="J71" s="64">
        <f>SUM(Сентябрь!O309:O310)</f>
        <v/>
      </c>
      <c r="K71" s="64">
        <f>SUM(Октябрь!O309:O310)</f>
        <v/>
      </c>
      <c r="L71" s="64">
        <f>SUM(Ноябрь!O309:O310)</f>
        <v/>
      </c>
      <c r="M71" s="65">
        <f>SUM(Декабрь!O309:O310)</f>
        <v/>
      </c>
      <c r="N71" s="18">
        <f>SUM(B71:M71)</f>
        <v/>
      </c>
      <c r="O71" s="18">
        <f>AVERAGE(B71:M71)</f>
        <v/>
      </c>
    </row>
    <row r="72">
      <c r="A72" s="47" t="inlineStr">
        <is>
          <t>Вода (обыч.)</t>
        </is>
      </c>
      <c r="B72" s="63">
        <f>SUM(Январь!O311:O312)</f>
        <v/>
      </c>
      <c r="C72" s="64">
        <f>SUM(Февраль!O311:O312)</f>
        <v/>
      </c>
      <c r="D72" s="64">
        <f>SUM(Март!O311:O312)</f>
        <v/>
      </c>
      <c r="E72" s="64">
        <f>SUM(Апрель!O311:O312)</f>
        <v/>
      </c>
      <c r="F72" s="64">
        <f>SUM(Май!O311:O312)</f>
        <v/>
      </c>
      <c r="G72" s="64">
        <f>SUM(Июнь!O311:O312)</f>
        <v/>
      </c>
      <c r="H72" s="64">
        <f>SUM(Июль!O311:O312)</f>
        <v/>
      </c>
      <c r="I72" s="64">
        <f>SUM(Август!O311:O312)</f>
        <v/>
      </c>
      <c r="J72" s="64">
        <f>SUM(Сентябрь!O311:O312)</f>
        <v/>
      </c>
      <c r="K72" s="64">
        <f>SUM(Октябрь!O311:O312)</f>
        <v/>
      </c>
      <c r="L72" s="64">
        <f>SUM(Ноябрь!O311:O312)</f>
        <v/>
      </c>
      <c r="M72" s="65">
        <f>SUM(Декабрь!O311:O312)</f>
        <v/>
      </c>
      <c r="N72" s="18">
        <f>SUM(B72:M72)</f>
        <v/>
      </c>
      <c r="O72" s="18">
        <f>AVERAGE(B72:M72)</f>
        <v/>
      </c>
    </row>
    <row r="73">
      <c r="A73" s="18" t="inlineStr">
        <is>
          <t>Вода (мин.)</t>
        </is>
      </c>
      <c r="B73" s="63">
        <f>SUM(Январь!O313:O314)</f>
        <v/>
      </c>
      <c r="C73" s="64">
        <f>SUM(Февраль!O313:O314)</f>
        <v/>
      </c>
      <c r="D73" s="64">
        <f>SUM(Март!O313:O314)</f>
        <v/>
      </c>
      <c r="E73" s="64">
        <f>SUM(Апрель!O313:O314)</f>
        <v/>
      </c>
      <c r="F73" s="64">
        <f>SUM(Май!O313:O314)</f>
        <v/>
      </c>
      <c r="G73" s="64">
        <f>SUM(Июнь!O313:O314)</f>
        <v/>
      </c>
      <c r="H73" s="64">
        <f>SUM(Июль!O313:O314)</f>
        <v/>
      </c>
      <c r="I73" s="64">
        <f>SUM(Август!O313:O314)</f>
        <v/>
      </c>
      <c r="J73" s="64">
        <f>SUM(Сентябрь!O313:O314)</f>
        <v/>
      </c>
      <c r="K73" s="64">
        <f>SUM(Октябрь!O313:O314)</f>
        <v/>
      </c>
      <c r="L73" s="64">
        <f>SUM(Ноябрь!O313:O314)</f>
        <v/>
      </c>
      <c r="M73" s="65">
        <f>SUM(Декабрь!O313:O314)</f>
        <v/>
      </c>
      <c r="N73" s="18">
        <f>SUM(B73:M73)</f>
        <v/>
      </c>
      <c r="O73" s="18">
        <f>AVERAGE(B73:M73)</f>
        <v/>
      </c>
    </row>
    <row r="74">
      <c r="A74" s="60" t="inlineStr">
        <is>
          <t>Соки, кампоты</t>
        </is>
      </c>
      <c r="B74" s="63">
        <f>SUM(Январь!O315:O316)</f>
        <v/>
      </c>
      <c r="C74" s="64">
        <f>SUM(Февраль!O315:O316)</f>
        <v/>
      </c>
      <c r="D74" s="64">
        <f>SUM(Март!O315:O316)</f>
        <v/>
      </c>
      <c r="E74" s="64">
        <f>SUM(Апрель!O315:O316)</f>
        <v/>
      </c>
      <c r="F74" s="64">
        <f>SUM(Май!O315:O316)</f>
        <v/>
      </c>
      <c r="G74" s="64">
        <f>SUM(Июнь!O315:O316)</f>
        <v/>
      </c>
      <c r="H74" s="64">
        <f>SUM(Июль!O315:O316)</f>
        <v/>
      </c>
      <c r="I74" s="64">
        <f>SUM(Август!O315:O316)</f>
        <v/>
      </c>
      <c r="J74" s="64">
        <f>SUM(Сентябрь!O315:O316)</f>
        <v/>
      </c>
      <c r="K74" s="64">
        <f>SUM(Октябрь!O315:O316)</f>
        <v/>
      </c>
      <c r="L74" s="64">
        <f>SUM(Ноябрь!O315:O316)</f>
        <v/>
      </c>
      <c r="M74" s="65">
        <f>SUM(Декабрь!O315:O316)</f>
        <v/>
      </c>
      <c r="N74" s="18">
        <f>SUM(B74:M74)</f>
        <v/>
      </c>
      <c r="O74" s="18">
        <f>AVERAGE(B74:M74)</f>
        <v/>
      </c>
    </row>
    <row r="75">
      <c r="A75" s="47" t="inlineStr">
        <is>
          <t>Варение, десерт, пюре</t>
        </is>
      </c>
      <c r="B75" s="63">
        <f>SUM(Январь!O317)</f>
        <v/>
      </c>
      <c r="C75" s="64">
        <f>SUM(Февраль!O317:O318)</f>
        <v/>
      </c>
      <c r="D75" s="64">
        <f>SUM(Март!O317:O318)</f>
        <v/>
      </c>
      <c r="E75" s="64">
        <f>SUM(Апрель!O317:O318)</f>
        <v/>
      </c>
      <c r="F75" s="64">
        <f>SUM(Май!O317:O318)</f>
        <v/>
      </c>
      <c r="G75" s="64">
        <f>SUM(Июнь!O317:O318)</f>
        <v/>
      </c>
      <c r="H75" s="64">
        <f>SUM(Июль!O317:O318)</f>
        <v/>
      </c>
      <c r="I75" s="64">
        <f>SUM(Август!O317:O318)</f>
        <v/>
      </c>
      <c r="J75" s="64">
        <f>SUM(Сентябрь!O317:O318)</f>
        <v/>
      </c>
      <c r="K75" s="64">
        <f>SUM(Октябрь!O317:O318)</f>
        <v/>
      </c>
      <c r="L75" s="64">
        <f>SUM(Ноябрь!O317:O318)</f>
        <v/>
      </c>
      <c r="M75" s="65">
        <f>SUM(Декабрь!O317:O318)</f>
        <v/>
      </c>
      <c r="N75" s="18">
        <f>SUM(B75:M75)</f>
        <v/>
      </c>
      <c r="O75" s="18">
        <f>AVERAGE(B75:M75)</f>
        <v/>
      </c>
    </row>
    <row r="76">
      <c r="A76" s="18" t="inlineStr">
        <is>
          <t>Крахмал</t>
        </is>
      </c>
      <c r="B76" s="63">
        <f>SUM(Январь!O319:O320)</f>
        <v/>
      </c>
      <c r="C76" s="64">
        <f>SUM(Февраль!O319:O320)</f>
        <v/>
      </c>
      <c r="D76" s="64">
        <f>SUM(Март!O319:O320)</f>
        <v/>
      </c>
      <c r="E76" s="64">
        <f>SUM(Апрель!O319:O320)</f>
        <v/>
      </c>
      <c r="F76" s="64">
        <f>SUM(Май!O319:O320)</f>
        <v/>
      </c>
      <c r="G76" s="64">
        <f>SUM(Июнь!O319:O320)</f>
        <v/>
      </c>
      <c r="H76" s="64">
        <f>SUM(Июль!O319:O320)</f>
        <v/>
      </c>
      <c r="I76" s="64">
        <f>SUM(Август!O319:O320)</f>
        <v/>
      </c>
      <c r="J76" s="64">
        <f>SUM(Сентябрь!O319:O320)</f>
        <v/>
      </c>
      <c r="K76" s="64">
        <f>SUM(Октябрь!O319:O320)</f>
        <v/>
      </c>
      <c r="L76" s="64">
        <f>SUM(Ноябрь!O319:O320)</f>
        <v/>
      </c>
      <c r="M76" s="65">
        <f>SUM(Декабрь!O319:O320)</f>
        <v/>
      </c>
      <c r="N76" s="18">
        <f>SUM(B76:M76)</f>
        <v/>
      </c>
      <c r="O76" s="18">
        <f>AVERAGE(B76:M76)</f>
        <v/>
      </c>
    </row>
    <row r="77">
      <c r="A77" s="47" t="inlineStr">
        <is>
          <t>Мука</t>
        </is>
      </c>
      <c r="B77" s="63">
        <f>SUM(Январь!O321:O322)</f>
        <v/>
      </c>
      <c r="C77" s="64">
        <f>SUM(Февраль!O321:O322)</f>
        <v/>
      </c>
      <c r="D77" s="64">
        <f>SUM(Март!O321:O322)</f>
        <v/>
      </c>
      <c r="E77" s="64">
        <f>SUM(Апрель!O321:O322)</f>
        <v/>
      </c>
      <c r="F77" s="64">
        <f>SUM(Май!O321:O322)</f>
        <v/>
      </c>
      <c r="G77" s="64">
        <f>SUM(Июнь!O321:O322)</f>
        <v/>
      </c>
      <c r="H77" s="64">
        <f>SUM(Июль!O321:O322)</f>
        <v/>
      </c>
      <c r="I77" s="64">
        <f>SUM(Август!O321:O322)</f>
        <v/>
      </c>
      <c r="J77" s="64">
        <f>SUM(Сентябрь!O321:O322)</f>
        <v/>
      </c>
      <c r="K77" s="64">
        <f>SUM(Октябрь!O321:O322)</f>
        <v/>
      </c>
      <c r="L77" s="64">
        <f>SUM(Ноябрь!O321:O322)</f>
        <v/>
      </c>
      <c r="M77" s="65">
        <f>SUM(Декабрь!O321:O322)</f>
        <v/>
      </c>
      <c r="N77" s="18">
        <f>SUM(B77:M77)</f>
        <v/>
      </c>
      <c r="O77" s="18">
        <f>AVERAGE(B77:M77)</f>
        <v/>
      </c>
    </row>
    <row r="78" ht="15.75" customHeight="1">
      <c r="A78" s="47" t="inlineStr">
        <is>
          <t>Дрожжи, разрых.</t>
        </is>
      </c>
      <c r="B78" s="63">
        <f>SUM(Январь!O323:O324)</f>
        <v/>
      </c>
      <c r="C78" s="64">
        <f>SUM(Февраль!O323:O324)</f>
        <v/>
      </c>
      <c r="D78" s="64">
        <f>SUM(Март!O323:O324)</f>
        <v/>
      </c>
      <c r="E78" s="64">
        <f>SUM(Апрель!O323:O324)</f>
        <v/>
      </c>
      <c r="F78" s="64">
        <f>SUM(Май!O323:O324)</f>
        <v/>
      </c>
      <c r="G78" s="64">
        <f>SUM(Июнь!O323:O324)</f>
        <v/>
      </c>
      <c r="H78" s="64">
        <f>SUM(Июль!O323:O324)</f>
        <v/>
      </c>
      <c r="I78" s="64">
        <f>SUM(Август!O323:O324)</f>
        <v/>
      </c>
      <c r="J78" s="64">
        <f>SUM(Сентябрь!O323:O324)</f>
        <v/>
      </c>
      <c r="K78" s="64">
        <f>SUM(Октябрь!O323:O324)</f>
        <v/>
      </c>
      <c r="L78" s="64">
        <f>SUM(Ноябрь!O323:O324)</f>
        <v/>
      </c>
      <c r="M78" s="65">
        <f>SUM(Декабрь!O323:O324)</f>
        <v/>
      </c>
      <c r="N78" s="18">
        <f>SUM(B78:M78)</f>
        <v/>
      </c>
      <c r="O78" s="18">
        <f>AVERAGE(B78:M78)</f>
        <v/>
      </c>
    </row>
    <row r="79">
      <c r="A79" s="47" t="inlineStr">
        <is>
          <t>Ванильн. сах., кокос, т.д.</t>
        </is>
      </c>
      <c r="B79" s="63">
        <f>SUM(Январь!O325:O326)</f>
        <v/>
      </c>
      <c r="C79" s="64">
        <f>SUM(Февраль!O325:O326)</f>
        <v/>
      </c>
      <c r="D79" s="64">
        <f>SUM(Март!O325:O326)</f>
        <v/>
      </c>
      <c r="E79" s="64">
        <f>SUM(Апрель!O325:O326)</f>
        <v/>
      </c>
      <c r="F79" s="64">
        <f>SUM(Май!O325:O326)</f>
        <v/>
      </c>
      <c r="G79" s="64">
        <f>SUM(Июнь!O325:O326)</f>
        <v/>
      </c>
      <c r="H79" s="64">
        <f>SUM(Июль!O325:O326)</f>
        <v/>
      </c>
      <c r="I79" s="64">
        <f>SUM(Август!O325:O326)</f>
        <v/>
      </c>
      <c r="J79" s="64">
        <f>SUM(Сентябрь!O325:O326)</f>
        <v/>
      </c>
      <c r="K79" s="64">
        <f>SUM(Октябрь!O325:O326)</f>
        <v/>
      </c>
      <c r="L79" s="64">
        <f>SUM(Ноябрь!O325:O326)</f>
        <v/>
      </c>
      <c r="M79" s="65">
        <f>SUM(Декабрь!O325:O326)</f>
        <v/>
      </c>
      <c r="N79" s="18">
        <f>SUM(B79:M79)</f>
        <v/>
      </c>
      <c r="O79" s="18">
        <f>AVERAGE(B79:M79)</f>
        <v/>
      </c>
    </row>
    <row r="80">
      <c r="A80" s="18" t="inlineStr">
        <is>
          <t>Выпечка к чаю</t>
        </is>
      </c>
      <c r="B80" s="63">
        <f>SUM(Январь!O333:O337)</f>
        <v/>
      </c>
      <c r="C80" s="64">
        <f>SUM(Февраль!O333:O337)</f>
        <v/>
      </c>
      <c r="D80" s="64">
        <f>SUM(Март!O333:O337)</f>
        <v/>
      </c>
      <c r="E80" s="64">
        <f>SUM(Апрель!O333:O337)</f>
        <v/>
      </c>
      <c r="F80" s="64">
        <f>SUM(Май!O333:O337)</f>
        <v/>
      </c>
      <c r="G80" s="64">
        <f>SUM(Июнь!O333:O337)</f>
        <v/>
      </c>
      <c r="H80" s="64">
        <f>SUM(Июль!O333:O337)</f>
        <v/>
      </c>
      <c r="I80" s="64">
        <f>SUM(Август!O333:O337)</f>
        <v/>
      </c>
      <c r="J80" s="64">
        <f>SUM(Сентябрь!O333:O337)</f>
        <v/>
      </c>
      <c r="K80" s="64">
        <f>SUM(Октябрь!O333:O337)</f>
        <v/>
      </c>
      <c r="L80" s="64">
        <f>SUM(Ноябрь!O333:O337)</f>
        <v/>
      </c>
      <c r="M80" s="65">
        <f>SUM(Декабрь!O333:O337)</f>
        <v/>
      </c>
      <c r="N80" s="18">
        <f>SUM(B80:M80)</f>
        <v/>
      </c>
      <c r="O80" s="18">
        <f>AVERAGE(B80:M80)</f>
        <v/>
      </c>
    </row>
    <row r="81">
      <c r="A81" s="60" t="inlineStr">
        <is>
          <t>Конф., шок. и т.д.</t>
        </is>
      </c>
      <c r="B81" s="63">
        <f>SUM(Январь!O338:O341)</f>
        <v/>
      </c>
      <c r="C81" s="64">
        <f>SUM(Февраль!P342:P345)</f>
        <v/>
      </c>
      <c r="D81" s="64">
        <f>SUM(Март!O338:O341)</f>
        <v/>
      </c>
      <c r="E81" s="64">
        <f>SUM(Апрель!O338:O341)</f>
        <v/>
      </c>
      <c r="F81" s="64">
        <f>SUM(Май!O338:O341)</f>
        <v/>
      </c>
      <c r="G81" s="64">
        <f>SUM(Июнь!O338:O341)</f>
        <v/>
      </c>
      <c r="H81" s="64">
        <f>SUM(Июль!O338:O341)</f>
        <v/>
      </c>
      <c r="I81" s="64">
        <f>SUM(Август!O338:O341)</f>
        <v/>
      </c>
      <c r="J81" s="64">
        <f>SUM(Сентябрь!O338:O341)</f>
        <v/>
      </c>
      <c r="K81" s="64">
        <f>SUM(Октябрь!O338:O341)</f>
        <v/>
      </c>
      <c r="L81" s="64">
        <f>SUM(Ноябрь!O338:O341)</f>
        <v/>
      </c>
      <c r="M81" s="65">
        <f>SUM(Декабрь!O338:O341)</f>
        <v/>
      </c>
      <c r="N81" s="18">
        <f>SUM(B81:M81)</f>
        <v/>
      </c>
      <c r="O81" s="18">
        <f>AVERAGE(B81:M81)</f>
        <v/>
      </c>
    </row>
    <row r="82">
      <c r="A82" s="47" t="inlineStr">
        <is>
          <t>Хлопья, мюсли</t>
        </is>
      </c>
      <c r="B82" s="63">
        <f>SUM(Январь!O327:O328)</f>
        <v/>
      </c>
      <c r="C82" s="64">
        <f>SUM(Февраль!O327:O328)</f>
        <v/>
      </c>
      <c r="D82" s="64">
        <f>SUM(Март!O327:O328)</f>
        <v/>
      </c>
      <c r="E82" s="64">
        <f>SUM(Апрель!O327:O328)</f>
        <v/>
      </c>
      <c r="F82" s="64">
        <f>SUM(Май!O327:O328)</f>
        <v/>
      </c>
      <c r="G82" s="64">
        <f>SUM(Июнь!O327:O328)</f>
        <v/>
      </c>
      <c r="H82" s="64">
        <f>SUM(Июль!O327:O328)</f>
        <v/>
      </c>
      <c r="I82" s="64">
        <f>SUM(Август!O327:O328)</f>
        <v/>
      </c>
      <c r="J82" s="64">
        <f>SUM(Сентябрь!O327:O328)</f>
        <v/>
      </c>
      <c r="K82" s="64">
        <f>SUM(Октябрь!O327:O328)</f>
        <v/>
      </c>
      <c r="L82" s="64">
        <f>SUM(Ноябрь!O327:O328)</f>
        <v/>
      </c>
      <c r="M82" s="65">
        <f>SUM(Декабрь!O327:O328)</f>
        <v/>
      </c>
      <c r="N82" s="18">
        <f>SUM(B82:M82)</f>
        <v/>
      </c>
      <c r="O82" s="18">
        <f>AVERAGE(B82:M82)</f>
        <v/>
      </c>
    </row>
    <row r="83">
      <c r="A83" s="18" t="inlineStr">
        <is>
          <t>Макар. изделия</t>
        </is>
      </c>
      <c r="B83" s="63">
        <f>SUM(Январь!O329:O330)</f>
        <v/>
      </c>
      <c r="C83" s="64">
        <f>SUM(Февраль!O329:O330)</f>
        <v/>
      </c>
      <c r="D83" s="64">
        <f>SUM(Март!O329:O330)</f>
        <v/>
      </c>
      <c r="E83" s="64">
        <f>SUM(Апрель!O329:O330)</f>
        <v/>
      </c>
      <c r="F83" s="64">
        <f>SUM(Май!O329:O330)</f>
        <v/>
      </c>
      <c r="G83" s="64">
        <f>SUM(Июнь!O329:O330)</f>
        <v/>
      </c>
      <c r="H83" s="64">
        <f>SUM(Июль!O329:O330)</f>
        <v/>
      </c>
      <c r="I83" s="64">
        <f>SUM(Август!O329:O330)</f>
        <v/>
      </c>
      <c r="J83" s="64">
        <f>SUM(Сентябрь!O329:O330)</f>
        <v/>
      </c>
      <c r="K83" s="64">
        <f>SUM(Октябрь!O329:O330)</f>
        <v/>
      </c>
      <c r="L83" s="64">
        <f>SUM(Ноябрь!O329:O330)</f>
        <v/>
      </c>
      <c r="M83" s="65">
        <f>SUM(Декабрь!O329:O330)</f>
        <v/>
      </c>
      <c r="N83" s="18">
        <f>SUM(B83:M83)</f>
        <v/>
      </c>
      <c r="O83" s="18">
        <f>AVERAGE(B83:M83)</f>
        <v/>
      </c>
    </row>
    <row r="84">
      <c r="A84" s="60" t="inlineStr">
        <is>
          <t>Крупы</t>
        </is>
      </c>
      <c r="B84" s="63">
        <f>SUM(Январь!O331:O332)</f>
        <v/>
      </c>
      <c r="C84" s="64">
        <f>SUM(Февраль!O331:O332)</f>
        <v/>
      </c>
      <c r="D84" s="64">
        <f>SUM(Март!O331:O332)</f>
        <v/>
      </c>
      <c r="E84" s="64">
        <f>SUM(Апрель!O331:O332)</f>
        <v/>
      </c>
      <c r="F84" s="64">
        <f>SUM(Май!O331:O332)</f>
        <v/>
      </c>
      <c r="G84" s="64">
        <f>SUM(Июнь!O331:O332)</f>
        <v/>
      </c>
      <c r="H84" s="64">
        <f>SUM(Июль!O331:O332)</f>
        <v/>
      </c>
      <c r="I84" s="64">
        <f>SUM(Август!O331:O332)</f>
        <v/>
      </c>
      <c r="J84" s="64">
        <f>SUM(Сентябрь!O331:O332)</f>
        <v/>
      </c>
      <c r="K84" s="64">
        <f>SUM(Октябрь!O331:O332)</f>
        <v/>
      </c>
      <c r="L84" s="64">
        <f>SUM(Ноябрь!O331:O332)</f>
        <v/>
      </c>
      <c r="M84" s="65">
        <f>SUM(Декабрь!O331:O332)</f>
        <v/>
      </c>
      <c r="N84" s="63">
        <f>SUM(B84:M84)</f>
        <v/>
      </c>
      <c r="O84" s="18">
        <f>AVERAGE(B84:M84)</f>
        <v/>
      </c>
    </row>
    <row r="85">
      <c r="A85" s="18" t="inlineStr">
        <is>
          <t>Овощи</t>
        </is>
      </c>
      <c r="B85" s="63">
        <f>SUM(Январь!O342)</f>
        <v/>
      </c>
      <c r="C85" s="64">
        <f>SUM(Февраль!O342)</f>
        <v/>
      </c>
      <c r="D85" s="64">
        <f>SUM(Март!O342)</f>
        <v/>
      </c>
      <c r="E85" s="64">
        <f>SUM(Апрель!O342)</f>
        <v/>
      </c>
      <c r="F85" s="64">
        <f>SUM(Май!O342)</f>
        <v/>
      </c>
      <c r="G85" s="64">
        <f>SUM(Июнь!O342)</f>
        <v/>
      </c>
      <c r="H85" s="64">
        <f>SUM(Июль!O342)</f>
        <v/>
      </c>
      <c r="I85" s="64">
        <f>SUM(Август!O342)</f>
        <v/>
      </c>
      <c r="J85" s="64">
        <f>SUM(Сентябрь!O342)</f>
        <v/>
      </c>
      <c r="K85" s="64">
        <f>SUM(Октябрь!O342)</f>
        <v/>
      </c>
      <c r="L85" s="64">
        <f>SUM(Ноябрь!O342)</f>
        <v/>
      </c>
      <c r="M85" s="65">
        <f>SUM(Декабрь!O342)</f>
        <v/>
      </c>
      <c r="N85" s="18">
        <f>SUM(B85:M85)</f>
        <v/>
      </c>
      <c r="O85" s="18">
        <f>AVERAGE(B85:M85)</f>
        <v/>
      </c>
    </row>
    <row r="86">
      <c r="A86" s="47" t="inlineStr">
        <is>
          <t>Овощи конс.</t>
        </is>
      </c>
      <c r="B86" s="63">
        <f>SUM(Январь!O379)</f>
        <v/>
      </c>
      <c r="C86" s="64">
        <f>SUM(Февраль!O379)</f>
        <v/>
      </c>
      <c r="D86" s="64">
        <f>SUM(Март!O379)</f>
        <v/>
      </c>
      <c r="E86" s="64">
        <f>SUM(Апрель!O379)</f>
        <v/>
      </c>
      <c r="F86" s="64">
        <f>SUM(Май!O379)</f>
        <v/>
      </c>
      <c r="G86" s="64">
        <f>SUM(Июнь!O379)</f>
        <v/>
      </c>
      <c r="H86" s="64">
        <f>SUM(Июль!O379)</f>
        <v/>
      </c>
      <c r="I86" s="64">
        <f>SUM(Август!O379)</f>
        <v/>
      </c>
      <c r="J86" s="64">
        <f>SUM(Сентябрь!O379)</f>
        <v/>
      </c>
      <c r="K86" s="64">
        <f>SUM(Октябрь!O379)</f>
        <v/>
      </c>
      <c r="L86" s="64">
        <f>SUM(Ноябрь!O379)</f>
        <v/>
      </c>
      <c r="M86" s="65">
        <f>SUM(Декабрь!O379)</f>
        <v/>
      </c>
      <c r="N86" s="18">
        <f>SUM(B86:M86)</f>
        <v/>
      </c>
      <c r="O86" s="18">
        <f>AVERAGE(B86:M86)</f>
        <v/>
      </c>
    </row>
    <row r="87">
      <c r="A87" s="18" t="inlineStr">
        <is>
          <t>Фрукты</t>
        </is>
      </c>
      <c r="B87" s="63">
        <f>SUM(Январь!O402)</f>
        <v/>
      </c>
      <c r="C87" s="64">
        <f>SUM(Февраль!O402)</f>
        <v/>
      </c>
      <c r="D87" s="64">
        <f>SUM(Март!O402)</f>
        <v/>
      </c>
      <c r="E87" s="64">
        <f>SUM(Апрель!O402)</f>
        <v/>
      </c>
      <c r="F87" s="64">
        <f>SUM(Май!O402)</f>
        <v/>
      </c>
      <c r="G87" s="64">
        <f>SUM(Июнь!O402)</f>
        <v/>
      </c>
      <c r="H87" s="64">
        <f>SUM(Июль!O402)</f>
        <v/>
      </c>
      <c r="I87" s="64">
        <f>SUM(Август!O402)</f>
        <v/>
      </c>
      <c r="J87" s="64">
        <f>SUM(Сентябрь!O402)</f>
        <v/>
      </c>
      <c r="K87" s="64">
        <f>SUM(Октябрь!O402)</f>
        <v/>
      </c>
      <c r="L87" s="64">
        <f>SUM(Ноябрь!O402)</f>
        <v/>
      </c>
      <c r="M87" s="65">
        <f>SUM(Декабрь!O402)</f>
        <v/>
      </c>
      <c r="N87" s="18">
        <f>SUM(B87:M87)</f>
        <v/>
      </c>
      <c r="O87" s="18">
        <f>AVERAGE(B87:M87)</f>
        <v/>
      </c>
    </row>
    <row r="88">
      <c r="A88" s="48" t="inlineStr">
        <is>
          <t>Всего за месяц</t>
        </is>
      </c>
      <c r="B88" s="18">
        <f>SUM(B51:B87)</f>
        <v/>
      </c>
      <c r="C88" s="64">
        <f>SUM(C51:C87)</f>
        <v/>
      </c>
      <c r="D88" s="63">
        <f>SUM(D51:D87)</f>
        <v/>
      </c>
      <c r="E88" s="63">
        <f>SUM(E51:E87)</f>
        <v/>
      </c>
      <c r="F88" s="63">
        <f>SUM(F51:F87)</f>
        <v/>
      </c>
      <c r="G88" s="63">
        <f>SUM(G51:G87)</f>
        <v/>
      </c>
      <c r="H88" s="18">
        <f>SUM(H51:H87)</f>
        <v/>
      </c>
      <c r="I88" s="64">
        <f>SUM(I51:I87)</f>
        <v/>
      </c>
      <c r="J88" s="63">
        <f>SUM(J51:J87)</f>
        <v/>
      </c>
      <c r="K88" s="63">
        <f>SUM(K51:K87)</f>
        <v/>
      </c>
      <c r="L88" s="18">
        <f>SUM(L51:L87)</f>
        <v/>
      </c>
      <c r="M88" s="65">
        <f>SUM(M51:M87)</f>
        <v/>
      </c>
      <c r="N88" s="33">
        <f>SUM(N51:N87)</f>
        <v/>
      </c>
      <c r="O88" s="32">
        <f>SUM(O51:O87)</f>
        <v/>
      </c>
    </row>
    <row r="89">
      <c r="A89" s="1" t="n"/>
    </row>
  </sheetData>
  <mergeCells count="3">
    <mergeCell ref="A3:O4"/>
    <mergeCell ref="A1:O2"/>
    <mergeCell ref="A48:O49"/>
  </mergeCells>
  <pageMargins left="0.7" right="0.7" top="0.75" bottom="0.75" header="0.3" footer="0.3"/>
  <pageSetup orientation="portrait" paperSize="9" horizontalDpi="300" verticalDpi="300"/>
</worksheet>
</file>

<file path=xl/worksheets/sheet2.xml><?xml version="1.0" encoding="utf-8"?>
<worksheet xmlns="http://schemas.openxmlformats.org/spreadsheetml/2006/main">
  <sheetPr codeName="Лист3">
    <outlinePr summaryBelow="1" summaryRight="1"/>
    <pageSetUpPr/>
  </sheetPr>
  <dimension ref="A1:O442"/>
  <sheetViews>
    <sheetView topLeftCell="A77" zoomScaleNormal="100" workbookViewId="0">
      <selection activeCell="J94" sqref="J94"/>
    </sheetView>
  </sheetViews>
  <sheetFormatPr baseColWidth="8" defaultRowHeight="15"/>
  <cols>
    <col width="18.28515625" customWidth="1" style="2" min="1" max="1"/>
    <col width="13.140625" bestFit="1" customWidth="1" style="2" min="2" max="2"/>
    <col width="9.140625" customWidth="1" style="2" min="3" max="14"/>
    <col width="13.140625" bestFit="1" customWidth="1" style="2" min="15" max="15"/>
    <col width="9.140625" customWidth="1" style="2" min="16" max="16384"/>
  </cols>
  <sheetData>
    <row r="1" ht="15" customHeight="1">
      <c r="A1" s="207" t="inlineStr">
        <is>
          <t>Расходы за Февраль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13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.7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" customHeight="1">
      <c r="A5" s="3" t="n"/>
      <c r="B5" s="225" t="inlineStr">
        <is>
          <t>Коммунальные платы</t>
        </is>
      </c>
      <c r="C5" s="215" t="n"/>
      <c r="D5" s="215" t="n"/>
      <c r="E5" s="215" t="n"/>
      <c r="F5" s="215" t="n"/>
      <c r="G5" s="215" t="n"/>
      <c r="H5" s="215" t="n"/>
      <c r="I5" s="215" t="n"/>
      <c r="J5" s="215" t="n"/>
      <c r="K5" s="215" t="n"/>
      <c r="L5" s="215" t="n"/>
      <c r="M5" s="215" t="n"/>
      <c r="N5" s="216" t="n"/>
      <c r="O5" s="4">
        <f>SUM(O6:O27)</f>
        <v/>
      </c>
    </row>
    <row r="6">
      <c r="A6" s="18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18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14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48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47" t="n"/>
      <c r="B28" s="224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18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18" t="n"/>
    </row>
    <row r="50" ht="15" customHeight="1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24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18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18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18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81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18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18">
        <f>SUM(B100:N101)</f>
        <v/>
      </c>
    </row>
    <row r="101">
      <c r="A101" s="218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18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18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18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82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53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13" t="inlineStr">
        <is>
          <t>2 раздел "Питание"</t>
        </is>
      </c>
      <c r="B196" s="208" t="n"/>
      <c r="C196" s="208" t="n"/>
      <c r="D196" s="208" t="n"/>
      <c r="E196" s="208" t="n"/>
      <c r="F196" s="208" t="n"/>
      <c r="G196" s="208" t="n"/>
      <c r="H196" s="208" t="n"/>
      <c r="I196" s="208" t="n"/>
      <c r="J196" s="208" t="n"/>
      <c r="K196" s="208" t="n"/>
      <c r="L196" s="208" t="n"/>
      <c r="M196" s="208" t="n"/>
      <c r="N196" s="208" t="n"/>
      <c r="O196" s="209" t="n"/>
    </row>
    <row r="197" ht="1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 ht="15" customHeight="1">
      <c r="A198" s="18" t="inlineStr">
        <is>
          <t>Хлеб</t>
        </is>
      </c>
      <c r="B198" s="58" t="n"/>
      <c r="C198" s="88" t="n"/>
      <c r="D198" s="88" t="n"/>
      <c r="E198" s="88" t="n"/>
      <c r="F198" s="88" t="n"/>
      <c r="G198" s="88" t="n"/>
      <c r="H198" s="88" t="n"/>
      <c r="I198" s="88" t="n"/>
      <c r="J198" s="88" t="n"/>
      <c r="K198" s="88" t="n"/>
      <c r="L198" s="88" t="n"/>
      <c r="M198" s="88" t="n"/>
      <c r="N198" s="55" t="n"/>
      <c r="O198" s="48">
        <f>SUM(B198:N199)</f>
        <v/>
      </c>
    </row>
    <row r="199">
      <c r="A199" s="218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24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18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18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1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24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18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53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18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18">
        <f>SUM(B247:N248)</f>
        <v/>
      </c>
    </row>
    <row r="248">
      <c r="A248" s="218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18" t="n"/>
    </row>
    <row r="249">
      <c r="A249" s="18" t="inlineStr">
        <is>
          <t>Икра</t>
        </is>
      </c>
      <c r="B249" s="59" t="n"/>
      <c r="C249" s="75" t="n"/>
      <c r="D249" s="75" t="n"/>
      <c r="E249" s="75" t="n"/>
      <c r="F249" s="75" t="n"/>
      <c r="G249" s="75" t="n"/>
      <c r="H249" s="75" t="n"/>
      <c r="I249" s="75" t="n"/>
      <c r="J249" s="75" t="n"/>
      <c r="K249" s="75" t="n"/>
      <c r="L249" s="75" t="n"/>
      <c r="M249" s="75" t="n"/>
      <c r="N249" s="56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59" t="n"/>
      <c r="C253" s="75" t="n"/>
      <c r="D253" s="75" t="n"/>
      <c r="E253" s="75" t="n"/>
      <c r="F253" s="75" t="n"/>
      <c r="G253" s="75" t="n"/>
      <c r="H253" s="75" t="n"/>
      <c r="I253" s="75" t="n"/>
      <c r="J253" s="75" t="n"/>
      <c r="K253" s="75" t="n"/>
      <c r="L253" s="75" t="n"/>
      <c r="M253" s="75" t="n"/>
      <c r="N253" s="56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24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18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18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9" t="n"/>
      <c r="C299" s="75" t="n"/>
      <c r="D299" s="75" t="n"/>
      <c r="E299" s="75" t="n"/>
      <c r="F299" s="75" t="n"/>
      <c r="G299" s="75" t="n"/>
      <c r="H299" s="75" t="n"/>
      <c r="I299" s="75" t="n"/>
      <c r="J299" s="75" t="n"/>
      <c r="K299" s="75" t="n"/>
      <c r="L299" s="75" t="n"/>
      <c r="M299" s="75" t="n"/>
      <c r="N299" s="56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18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18" t="n"/>
    </row>
    <row r="303">
      <c r="A303" s="18" t="inlineStr">
        <is>
          <t>Чай</t>
        </is>
      </c>
      <c r="B303" s="59" t="n"/>
      <c r="C303" s="75" t="n"/>
      <c r="D303" s="75" t="n"/>
      <c r="E303" s="75" t="n"/>
      <c r="F303" s="75" t="n"/>
      <c r="G303" s="75" t="n"/>
      <c r="H303" s="75" t="n"/>
      <c r="I303" s="75" t="n"/>
      <c r="J303" s="75" t="n"/>
      <c r="K303" s="75" t="n"/>
      <c r="L303" s="75" t="n"/>
      <c r="M303" s="75" t="n"/>
      <c r="N303" s="56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Десерт, пюре, варение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SUM(B333:N337)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51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59" t="n"/>
      <c r="C347" s="75" t="n"/>
      <c r="D347" s="75" t="n"/>
      <c r="E347" s="75" t="n"/>
      <c r="F347" s="75" t="n"/>
      <c r="G347" s="75" t="n"/>
      <c r="H347" s="75" t="n"/>
      <c r="I347" s="75" t="n"/>
      <c r="J347" s="75" t="n"/>
      <c r="K347" s="75" t="n"/>
      <c r="L347" s="75" t="n"/>
      <c r="M347" s="75" t="n"/>
      <c r="N347" s="56" t="n"/>
      <c r="O347" s="18">
        <f>SUM(B347:N348)</f>
        <v/>
      </c>
    </row>
    <row r="348">
      <c r="A348" s="218" t="n"/>
      <c r="B348" s="54" t="n"/>
      <c r="C348" s="90" t="n"/>
      <c r="D348" s="90" t="n"/>
      <c r="E348" s="90" t="n"/>
      <c r="F348" s="90" t="n"/>
      <c r="G348" s="90" t="n"/>
      <c r="H348" s="90" t="n"/>
      <c r="I348" s="90" t="n"/>
      <c r="J348" s="90" t="n"/>
      <c r="K348" s="90" t="n"/>
      <c r="L348" s="90" t="n"/>
      <c r="M348" s="90" t="n"/>
      <c r="N348" s="57" t="n"/>
      <c r="O348" s="218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59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18">
        <f>SUM(B353:N354)</f>
        <v/>
      </c>
    </row>
    <row r="354">
      <c r="A354" s="218" t="n"/>
      <c r="B354" s="54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8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24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18" t="n"/>
      <c r="B402" s="224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6" t="n"/>
      <c r="O402" s="28">
        <f>SUM(O403:O442)</f>
        <v/>
      </c>
    </row>
    <row r="403">
      <c r="A403" s="18" t="inlineStr">
        <is>
          <t>Яблоки</t>
        </is>
      </c>
      <c r="B403" s="59" t="n"/>
      <c r="C403" s="75" t="n"/>
      <c r="D403" s="75" t="n"/>
      <c r="E403" s="75" t="n"/>
      <c r="F403" s="75" t="n"/>
      <c r="G403" s="75" t="n"/>
      <c r="H403" s="75" t="n"/>
      <c r="I403" s="75" t="n"/>
      <c r="J403" s="75" t="n"/>
      <c r="K403" s="75" t="n"/>
      <c r="L403" s="75" t="n"/>
      <c r="M403" s="75" t="n"/>
      <c r="N403" s="56" t="n"/>
      <c r="O403" s="18">
        <f>SUM(B403:N404)</f>
        <v/>
      </c>
    </row>
    <row r="404">
      <c r="A404" s="218" t="n"/>
      <c r="B404" s="54" t="n"/>
      <c r="C404" s="90" t="n"/>
      <c r="D404" s="90" t="n"/>
      <c r="E404" s="90" t="n"/>
      <c r="F404" s="90" t="n"/>
      <c r="G404" s="90" t="n"/>
      <c r="H404" s="90" t="n"/>
      <c r="I404" s="90" t="n"/>
      <c r="J404" s="90" t="n"/>
      <c r="K404" s="90" t="n"/>
      <c r="L404" s="90" t="n"/>
      <c r="M404" s="90" t="n"/>
      <c r="N404" s="57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3.xml><?xml version="1.0" encoding="utf-8"?>
<worksheet xmlns="http://schemas.openxmlformats.org/spreadsheetml/2006/main">
  <sheetPr codeName="Лист4">
    <outlinePr summaryBelow="1" summaryRight="1"/>
    <pageSetUpPr/>
  </sheetPr>
  <dimension ref="A1:U442"/>
  <sheetViews>
    <sheetView topLeftCell="A241" zoomScaleNormal="100" workbookViewId="0">
      <selection activeCell="A256" sqref="A1:XFD1048576"/>
    </sheetView>
  </sheetViews>
  <sheetFormatPr baseColWidth="8" defaultRowHeight="15"/>
  <cols>
    <col width="18.28515625" customWidth="1" style="2" min="1" max="1"/>
    <col width="11.5703125" bestFit="1" customWidth="1" style="2" min="2" max="2"/>
    <col width="9.140625" customWidth="1" style="2" min="3" max="14"/>
    <col width="13.28515625" bestFit="1" customWidth="1" style="2" min="15" max="15"/>
    <col width="9.140625" customWidth="1" style="2" min="16" max="16384"/>
  </cols>
  <sheetData>
    <row r="1" ht="15" customHeight="1">
      <c r="A1" s="226" t="inlineStr">
        <is>
          <t>Расходы за Март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27" t="inlineStr">
        <is>
          <t>1 раздел "Основные расходы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" customHeight="1">
      <c r="A5" s="24" t="n"/>
      <c r="B5" s="228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29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  <c r="P29" s="27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29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18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  <c r="P73" s="27" t="n"/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  <c r="P74" s="27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  <c r="P75" s="27" t="n"/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  <c r="P76" s="27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  <c r="P77" s="27" t="n"/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  <c r="P78" s="27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  <c r="P79" s="27" t="n"/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  <c r="P80" s="27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  <c r="P81" s="27" t="n"/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  <c r="P82" s="27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  <c r="P83" s="27" t="n"/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  <c r="P84" s="27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88">
        <f>SUM(B85:N86)</f>
        <v/>
      </c>
      <c r="P85" s="27" t="n"/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P86" s="27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  <c r="P87" s="27" t="n"/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  <c r="P88" s="27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88">
        <f>SUM(B89:N90)</f>
        <v/>
      </c>
      <c r="P89" s="27" t="n"/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P90" s="27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  <c r="P91" s="27" t="n"/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  <c r="P92" s="27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  <c r="P93" s="27" t="n"/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97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  <c r="P96" s="27" t="n"/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18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18">
        <f>SUM(B100:N101)</f>
        <v/>
      </c>
    </row>
    <row r="101">
      <c r="A101" s="218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18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98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88">
        <f>SUM(B141:N142)</f>
        <v/>
      </c>
      <c r="P141" s="27" t="n"/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P142" s="27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  <c r="P143" s="27" t="n"/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  <c r="P144" s="27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  <c r="P145" s="27" t="n"/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  <c r="P146" s="27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  <c r="P147" s="27" t="n"/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  <c r="P148" s="27" t="n"/>
    </row>
    <row r="149">
      <c r="A149" s="47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  <c r="P149" s="27" t="n"/>
    </row>
    <row r="150">
      <c r="A150" s="221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  <c r="P150" s="27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  <c r="P151" s="27" t="n"/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  <c r="P152" s="27" t="n"/>
    </row>
    <row r="153">
      <c r="A153" s="18" t="n"/>
      <c r="B153" s="89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4">
        <f>SUM(O154:O173)</f>
        <v/>
      </c>
      <c r="P153" s="27" t="n"/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  <c r="P154" s="27" t="n"/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18">
        <f>SUM(B195:N195)</f>
        <v/>
      </c>
    </row>
    <row r="196">
      <c r="A196" s="230" t="inlineStr">
        <is>
          <t>2 раздел "Питание"</t>
        </is>
      </c>
      <c r="O196" s="220" t="n"/>
    </row>
    <row r="197" ht="15.7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63">
        <f>SUM(B198:N199)</f>
        <v/>
      </c>
      <c r="P198" s="27" t="n"/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0" t="n"/>
      <c r="P199" s="27" t="n"/>
    </row>
    <row r="200">
      <c r="A200" s="18" t="n"/>
      <c r="B200" s="229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  <c r="P200" s="27" t="n"/>
    </row>
    <row r="201">
      <c r="A201" s="18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18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18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18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29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89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18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  <c r="P239" s="27" t="n"/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  <c r="P241" s="27" t="n"/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29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  <c r="P256" s="27" t="n"/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  <c r="P310" s="27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  <c r="P311" s="27" t="n"/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  <c r="P312" s="27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  <c r="P313" s="27" t="n"/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  <c r="P314" s="27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  <c r="P315" s="27" t="n"/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  <c r="P316" s="27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  <c r="P317" s="27" t="n"/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  <c r="P318" s="27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  <c r="P319" s="27" t="n"/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  <c r="P320" s="27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90">
        <f>SUM(B321:N322)</f>
        <v/>
      </c>
      <c r="P321" s="27" t="n"/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1" t="n"/>
      <c r="P322" s="27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90">
        <f>SUM(B323:N324)</f>
        <v/>
      </c>
      <c r="P323" s="27" t="n"/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1" t="n"/>
      <c r="P324" s="27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90">
        <f>SUM(B325:N326)</f>
        <v/>
      </c>
      <c r="P325" s="27" t="n"/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1" t="n"/>
      <c r="P326" s="27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88">
        <f>SUM(B327:N328)</f>
        <v/>
      </c>
      <c r="P327" s="27" t="n"/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P328" s="27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  <c r="P329" s="27" t="n"/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86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18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18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  <c r="P349" s="27" t="n"/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  <c r="P353" s="27" t="n"/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18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18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  <c r="P357" s="27" t="n"/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  <c r="P358" s="27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88">
        <f>SUM(B359:N360)</f>
        <v/>
      </c>
      <c r="P359" s="27" t="n"/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P360" s="27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  <c r="P361" s="27" t="n"/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  <c r="P362" s="27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88">
        <f>SUM(B363:N364)</f>
        <v/>
      </c>
      <c r="P363" s="27" t="n"/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P364" s="27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  <c r="P365" s="27" t="n"/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18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18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4">
        <f>SUM(B369:N370)</f>
        <v/>
      </c>
      <c r="P369" s="27" t="n"/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1" t="n"/>
      <c r="P370" s="27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88">
        <f>SUM(B371:N372)</f>
        <v/>
      </c>
      <c r="P371" s="27" t="n"/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P372" s="27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4">
        <f>SUM(B373:N374)</f>
        <v/>
      </c>
      <c r="P373" s="27" t="n"/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1" t="n"/>
      <c r="P374" s="27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88">
        <f>SUM(B375:N376)</f>
        <v/>
      </c>
      <c r="P375" s="27" t="n"/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P376" s="27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  <c r="P377" s="27" t="n"/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  <c r="P378" s="27" t="n"/>
    </row>
    <row r="379">
      <c r="A379" s="63" t="n"/>
      <c r="B379" s="229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88">
        <f>SUM(B380:N381)</f>
        <v/>
      </c>
      <c r="P380" s="27" t="n"/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P381" s="27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  <c r="P382" s="27" t="n"/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18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8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88">
        <f>SUM(B390:N391)</f>
        <v/>
      </c>
      <c r="P390" s="27" t="n"/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P391" s="27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18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8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88">
        <f>SUM(B394:N395)</f>
        <v/>
      </c>
      <c r="P394" s="27" t="n"/>
      <c r="U394" s="22" t="n"/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P395" s="27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  <c r="P396" s="27" t="n"/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  <c r="P401" s="27" t="n"/>
    </row>
    <row r="402">
      <c r="A402" s="63" t="n"/>
      <c r="B402" s="86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  <c r="P403" s="27" t="n"/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  <c r="P440" s="27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  <c r="P441" s="27" t="n"/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4.xml><?xml version="1.0" encoding="utf-8"?>
<worksheet xmlns="http://schemas.openxmlformats.org/spreadsheetml/2006/main">
  <sheetPr codeName="Лист5">
    <outlinePr summaryBelow="1" summaryRight="1"/>
    <pageSetUpPr/>
  </sheetPr>
  <dimension ref="A1:U442"/>
  <sheetViews>
    <sheetView topLeftCell="A241" zoomScaleNormal="100" workbookViewId="0">
      <selection activeCell="A249" sqref="A1:XFD1048576"/>
    </sheetView>
  </sheetViews>
  <sheetFormatPr baseColWidth="8" defaultRowHeight="15"/>
  <cols>
    <col width="18.28515625" customWidth="1" style="2" min="1" max="1"/>
    <col width="13.140625" bestFit="1" customWidth="1" style="2" min="2" max="2"/>
    <col width="9.140625" customWidth="1" style="2" min="3" max="14"/>
    <col width="12" bestFit="1" customWidth="1" style="2" min="15" max="15"/>
    <col width="9.140625" customWidth="1" style="2" min="16" max="16384"/>
  </cols>
  <sheetData>
    <row r="1" ht="15" customHeight="1">
      <c r="A1" s="226" t="inlineStr">
        <is>
          <t>Расходы за Апрель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31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22" t="n"/>
      <c r="O4" s="220" t="n"/>
    </row>
    <row r="5" ht="15" customHeight="1">
      <c r="A5" s="29" t="n"/>
      <c r="B5" s="232" t="inlineStr">
        <is>
          <t>Коммунальные платы</t>
        </is>
      </c>
      <c r="C5" s="215" t="n"/>
      <c r="D5" s="215" t="n"/>
      <c r="E5" s="215" t="n"/>
      <c r="F5" s="215" t="n"/>
      <c r="G5" s="215" t="n"/>
      <c r="H5" s="215" t="n"/>
      <c r="I5" s="215" t="n"/>
      <c r="J5" s="215" t="n"/>
      <c r="K5" s="215" t="n"/>
      <c r="L5" s="215" t="n"/>
      <c r="M5" s="215" t="n"/>
      <c r="N5" s="216" t="n"/>
      <c r="O5" s="30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29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29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18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97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98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89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60" t="inlineStr">
        <is>
          <t>М</t>
        </is>
      </c>
      <c r="B195" s="58" t="n"/>
      <c r="C195" s="88" t="n"/>
      <c r="D195" s="88" t="n"/>
      <c r="E195" s="88" t="n"/>
      <c r="F195" s="88" t="n"/>
      <c r="G195" s="88" t="n"/>
      <c r="H195" s="88" t="n"/>
      <c r="I195" s="88" t="n"/>
      <c r="J195" s="88" t="n"/>
      <c r="K195" s="88" t="n"/>
      <c r="L195" s="88" t="n"/>
      <c r="M195" s="88" t="n"/>
      <c r="N195" s="55" t="n"/>
      <c r="O195" s="55">
        <f>SUM(B195:N195)</f>
        <v/>
      </c>
    </row>
    <row r="196">
      <c r="A196" s="227" t="inlineStr">
        <is>
          <t>2 раздел "Питание"</t>
        </is>
      </c>
      <c r="B196" s="208" t="n"/>
      <c r="C196" s="208" t="n"/>
      <c r="D196" s="208" t="n"/>
      <c r="E196" s="208" t="n"/>
      <c r="F196" s="208" t="n"/>
      <c r="G196" s="208" t="n"/>
      <c r="H196" s="208" t="n"/>
      <c r="I196" s="208" t="n"/>
      <c r="J196" s="208" t="n"/>
      <c r="K196" s="208" t="n"/>
      <c r="L196" s="208" t="n"/>
      <c r="M196" s="208" t="n"/>
      <c r="N196" s="208" t="n"/>
      <c r="O196" s="209" t="n"/>
    </row>
    <row r="197" ht="15.7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29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18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18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29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89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29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86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18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18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29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  <c r="U394" s="22" t="n"/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86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5.xml><?xml version="1.0" encoding="utf-8"?>
<worksheet xmlns="http://schemas.openxmlformats.org/spreadsheetml/2006/main">
  <sheetPr codeName="Лист6">
    <outlinePr summaryBelow="1" summaryRight="1"/>
    <pageSetUpPr/>
  </sheetPr>
  <dimension ref="A1:U442"/>
  <sheetViews>
    <sheetView topLeftCell="A238" zoomScaleNormal="100" workbookViewId="0">
      <selection activeCell="A249" sqref="A1:XFD1048576"/>
    </sheetView>
  </sheetViews>
  <sheetFormatPr baseColWidth="8" defaultRowHeight="15"/>
  <cols>
    <col width="18.28515625" customWidth="1" style="2" min="1" max="1"/>
    <col width="10.42578125" bestFit="1" customWidth="1" style="2" min="2" max="2"/>
    <col width="9.140625" customWidth="1" style="2" min="3" max="3"/>
    <col width="10.42578125" bestFit="1" customWidth="1" style="2" min="4" max="4"/>
    <col width="9.140625" customWidth="1" style="2" min="5" max="14"/>
    <col width="12" bestFit="1" customWidth="1" style="2" min="15" max="15"/>
    <col width="9.140625" customWidth="1" style="2" min="16" max="16384"/>
  </cols>
  <sheetData>
    <row r="1" ht="15" customHeight="1">
      <c r="A1" s="233" t="inlineStr">
        <is>
          <t>Расходы за Май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22" t="n"/>
      <c r="O2" s="220" t="n"/>
    </row>
    <row r="3" ht="15" customHeight="1">
      <c r="A3" s="231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22" t="n"/>
      <c r="O4" s="220" t="n"/>
    </row>
    <row r="5" ht="15" customHeight="1">
      <c r="A5" s="29" t="n"/>
      <c r="B5" s="232" t="inlineStr">
        <is>
          <t>Коммунальные платы</t>
        </is>
      </c>
      <c r="C5" s="215" t="n"/>
      <c r="D5" s="215" t="n"/>
      <c r="E5" s="215" t="n"/>
      <c r="F5" s="215" t="n"/>
      <c r="G5" s="215" t="n"/>
      <c r="H5" s="215" t="n"/>
      <c r="I5" s="215" t="n"/>
      <c r="J5" s="215" t="n"/>
      <c r="K5" s="215" t="n"/>
      <c r="L5" s="215" t="n"/>
      <c r="M5" s="215" t="n"/>
      <c r="N5" s="216" t="n"/>
      <c r="O5" s="30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  <c r="Q9" s="8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29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29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97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98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89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18">
        <f>SUM(B195:N195)</f>
        <v/>
      </c>
    </row>
    <row r="196">
      <c r="A196" s="230" t="inlineStr">
        <is>
          <t>2 раздел "Питание"</t>
        </is>
      </c>
      <c r="O196" s="220" t="n"/>
    </row>
    <row r="197" ht="15.7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29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29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89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29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86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29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SUM(C388:N389)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  <c r="U394" s="22" t="n"/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86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6.xml><?xml version="1.0" encoding="utf-8"?>
<worksheet xmlns="http://schemas.openxmlformats.org/spreadsheetml/2006/main">
  <sheetPr codeName="Лист7">
    <outlinePr summaryBelow="1" summaryRight="1"/>
    <pageSetUpPr/>
  </sheetPr>
  <dimension ref="A1:U442"/>
  <sheetViews>
    <sheetView topLeftCell="A241" zoomScaleNormal="100" workbookViewId="0">
      <selection activeCell="E266" sqref="A1:XFD1048576"/>
    </sheetView>
  </sheetViews>
  <sheetFormatPr baseColWidth="8" defaultRowHeight="15"/>
  <cols>
    <col width="18.28515625" customWidth="1" style="2" min="1" max="1"/>
    <col width="10.42578125" bestFit="1" customWidth="1" style="2" min="2" max="2"/>
    <col width="9.140625" customWidth="1" style="2" min="3" max="3"/>
    <col width="10.42578125" bestFit="1" customWidth="1" style="2" min="4" max="4"/>
    <col width="9.140625" customWidth="1" style="2" min="5" max="14"/>
    <col width="12" bestFit="1" customWidth="1" style="2" min="15" max="15"/>
    <col width="9.140625" customWidth="1" style="2" min="16" max="16384"/>
  </cols>
  <sheetData>
    <row r="1" ht="15" customHeight="1">
      <c r="A1" s="234" t="inlineStr">
        <is>
          <t>Расходы за Июнь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35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" customHeight="1">
      <c r="A5" s="29" t="n"/>
      <c r="B5" s="236" t="inlineStr">
        <is>
          <t>Коммунальные платы</t>
        </is>
      </c>
      <c r="C5" s="215" t="n"/>
      <c r="D5" s="215" t="n"/>
      <c r="E5" s="215" t="n"/>
      <c r="F5" s="215" t="n"/>
      <c r="G5" s="215" t="n"/>
      <c r="H5" s="215" t="n"/>
      <c r="I5" s="215" t="n"/>
      <c r="J5" s="215" t="n"/>
      <c r="K5" s="215" t="n"/>
      <c r="L5" s="215" t="n"/>
      <c r="M5" s="215" t="n"/>
      <c r="N5" s="216" t="n"/>
      <c r="O5" s="30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37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37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18" t="n"/>
      <c r="B95" s="134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135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127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18">
        <f>SUM(B195:N195)</f>
        <v/>
      </c>
    </row>
    <row r="196">
      <c r="A196" s="238" t="inlineStr">
        <is>
          <t>2 раздел "Питание"</t>
        </is>
      </c>
      <c r="O196" s="220" t="n"/>
    </row>
    <row r="197" ht="15.7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37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37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127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37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125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37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  <c r="U394" s="22" t="n"/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125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7.xml><?xml version="1.0" encoding="utf-8"?>
<worksheet xmlns="http://schemas.openxmlformats.org/spreadsheetml/2006/main">
  <sheetPr codeName="Лист8">
    <outlinePr summaryBelow="1" summaryRight="1"/>
    <pageSetUpPr/>
  </sheetPr>
  <dimension ref="A1:U442"/>
  <sheetViews>
    <sheetView topLeftCell="A241" zoomScaleNormal="100" workbookViewId="0">
      <selection activeCell="A272" sqref="A1:XFD1048576"/>
    </sheetView>
  </sheetViews>
  <sheetFormatPr baseColWidth="8" defaultRowHeight="15"/>
  <cols>
    <col width="18.28515625" customWidth="1" style="2" min="1" max="1"/>
    <col width="10.42578125" bestFit="1" customWidth="1" style="2" min="2" max="2"/>
    <col width="9.140625" customWidth="1" style="2" min="3" max="14"/>
    <col width="12" bestFit="1" customWidth="1" style="2" min="15" max="15"/>
    <col width="9.140625" customWidth="1" style="2" min="16" max="16384"/>
  </cols>
  <sheetData>
    <row r="1" ht="15" customHeight="1">
      <c r="A1" s="234" t="inlineStr">
        <is>
          <t>Расходы за Июль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35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" customHeight="1">
      <c r="A5" s="24" t="n"/>
      <c r="B5" s="239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37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>
        <v>238.4682</v>
      </c>
      <c r="C33" s="75" t="n">
        <v>52.99</v>
      </c>
      <c r="D33" s="75" t="n">
        <v>299.99</v>
      </c>
      <c r="E33" s="75" t="n">
        <v>238.4682</v>
      </c>
      <c r="F33" s="75" t="n">
        <v>52.99</v>
      </c>
      <c r="G33" s="75" t="n">
        <v>299.99</v>
      </c>
      <c r="H33" s="75" t="n">
        <v>238.4682</v>
      </c>
      <c r="I33" s="75" t="n">
        <v>52.99</v>
      </c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37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18" t="n"/>
      <c r="B95" s="134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135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127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38" t="inlineStr">
        <is>
          <t>2 раздел "Питание"</t>
        </is>
      </c>
      <c r="O196" s="220" t="n"/>
    </row>
    <row r="197" ht="15.7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>
        <v>39.99</v>
      </c>
      <c r="C198" s="75" t="n">
        <v>39.99</v>
      </c>
      <c r="D198" s="75" t="n">
        <v>39.99</v>
      </c>
      <c r="E198" s="75" t="n">
        <v>39.99</v>
      </c>
      <c r="F198" s="75" t="n">
        <v>39.99</v>
      </c>
      <c r="G198" s="75" t="n">
        <v>39.99</v>
      </c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37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37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59" t="n"/>
      <c r="B238" s="127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37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125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37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  <c r="U393" s="2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125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8.xml><?xml version="1.0" encoding="utf-8"?>
<worksheet xmlns="http://schemas.openxmlformats.org/spreadsheetml/2006/main">
  <sheetPr codeName="Лист9">
    <outlinePr summaryBelow="1" summaryRight="1"/>
    <pageSetUpPr/>
  </sheetPr>
  <dimension ref="A1:U442"/>
  <sheetViews>
    <sheetView topLeftCell="A241" zoomScaleNormal="100" workbookViewId="0">
      <selection activeCell="A268" sqref="A1:XFD1048576"/>
    </sheetView>
  </sheetViews>
  <sheetFormatPr baseColWidth="8" defaultRowHeight="15"/>
  <cols>
    <col width="18.28515625" customWidth="1" style="2" min="1" max="1"/>
    <col width="10.5703125" bestFit="1" customWidth="1" style="2" min="2" max="2"/>
    <col width="9.140625" customWidth="1" style="2" min="3" max="14"/>
    <col width="12" bestFit="1" customWidth="1" style="2" min="15" max="15"/>
    <col width="9.140625" customWidth="1" style="2" min="16" max="16384"/>
  </cols>
  <sheetData>
    <row r="1" ht="15" customHeight="1">
      <c r="A1" s="234" t="inlineStr">
        <is>
          <t>Расходы за Август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40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4.2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.75" customHeight="1">
      <c r="A5" s="24" t="n"/>
      <c r="B5" s="239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37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37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134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135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127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38" t="inlineStr">
        <is>
          <t>2 раздел "Питание"</t>
        </is>
      </c>
      <c r="O196" s="220" t="n"/>
    </row>
    <row r="197" ht="1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37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37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18" t="n"/>
      <c r="B238" s="127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37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м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18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18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125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88" t="n"/>
      <c r="C351" s="88" t="n"/>
      <c r="D351" s="88" t="n"/>
      <c r="E351" s="88" t="n"/>
      <c r="F351" s="88" t="n"/>
      <c r="G351" s="88" t="n"/>
      <c r="H351" s="88" t="n"/>
      <c r="I351" s="88" t="n"/>
      <c r="J351" s="88" t="n"/>
      <c r="K351" s="88" t="n"/>
      <c r="L351" s="88" t="n"/>
      <c r="M351" s="88" t="n"/>
      <c r="N351" s="55" t="n"/>
      <c r="O351" s="55">
        <f>SUM(B351:N352)</f>
        <v/>
      </c>
    </row>
    <row r="352">
      <c r="A352" s="218" t="n"/>
      <c r="B352" s="88" t="n"/>
      <c r="C352" s="88" t="n"/>
      <c r="D352" s="88" t="n"/>
      <c r="E352" s="88" t="n"/>
      <c r="F352" s="88" t="n"/>
      <c r="G352" s="88" t="n"/>
      <c r="H352" s="88" t="n"/>
      <c r="I352" s="88" t="n"/>
      <c r="J352" s="88" t="n"/>
      <c r="K352" s="88" t="n"/>
      <c r="L352" s="88" t="n"/>
      <c r="M352" s="88" t="n"/>
      <c r="N352" s="55" t="n"/>
      <c r="O352" s="220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37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  <c r="U391" s="22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125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xl/worksheets/sheet9.xml><?xml version="1.0" encoding="utf-8"?>
<worksheet xmlns="http://schemas.openxmlformats.org/spreadsheetml/2006/main">
  <sheetPr codeName="Лист10">
    <outlinePr summaryBelow="1" summaryRight="1"/>
    <pageSetUpPr/>
  </sheetPr>
  <dimension ref="A1:U442"/>
  <sheetViews>
    <sheetView topLeftCell="A241" zoomScaleNormal="100" workbookViewId="0">
      <selection activeCell="A268" sqref="A1:XFD1048576"/>
    </sheetView>
  </sheetViews>
  <sheetFormatPr baseColWidth="8" defaultRowHeight="15"/>
  <cols>
    <col width="18.28515625" customWidth="1" style="2" min="1" max="1"/>
    <col width="11.42578125" bestFit="1" customWidth="1" style="2" min="2" max="2"/>
    <col width="9.140625" customWidth="1" style="2" min="3" max="14"/>
    <col width="13.28515625" bestFit="1" customWidth="1" style="2" min="15" max="15"/>
    <col width="9.140625" customWidth="1" style="2" min="16" max="16384"/>
  </cols>
  <sheetData>
    <row r="1" ht="15" customHeight="1">
      <c r="A1" s="241" t="inlineStr">
        <is>
          <t>Расходы за Сентябрь</t>
        </is>
      </c>
      <c r="B1" s="208" t="n"/>
      <c r="C1" s="208" t="n"/>
      <c r="D1" s="208" t="n"/>
      <c r="E1" s="208" t="n"/>
      <c r="F1" s="208" t="n"/>
      <c r="G1" s="208" t="n"/>
      <c r="H1" s="208" t="n"/>
      <c r="I1" s="208" t="n"/>
      <c r="J1" s="208" t="n"/>
      <c r="K1" s="208" t="n"/>
      <c r="L1" s="208" t="n"/>
      <c r="M1" s="208" t="n"/>
      <c r="N1" s="208" t="n"/>
      <c r="O1" s="209" t="n"/>
    </row>
    <row r="2" ht="15" customHeight="1">
      <c r="A2" s="210" t="n"/>
      <c r="B2" s="211" t="n"/>
      <c r="C2" s="211" t="n"/>
      <c r="D2" s="211" t="n"/>
      <c r="E2" s="211" t="n"/>
      <c r="F2" s="211" t="n"/>
      <c r="G2" s="211" t="n"/>
      <c r="H2" s="211" t="n"/>
      <c r="I2" s="211" t="n"/>
      <c r="J2" s="211" t="n"/>
      <c r="K2" s="211" t="n"/>
      <c r="L2" s="211" t="n"/>
      <c r="M2" s="211" t="n"/>
      <c r="N2" s="211" t="n"/>
      <c r="O2" s="212" t="n"/>
    </row>
    <row r="3" ht="15" customHeight="1">
      <c r="A3" s="242" t="inlineStr">
        <is>
          <t>1 раздел "Основные расходы"</t>
        </is>
      </c>
      <c r="B3" s="208" t="n"/>
      <c r="C3" s="208" t="n"/>
      <c r="D3" s="208" t="n"/>
      <c r="E3" s="208" t="n"/>
      <c r="F3" s="208" t="n"/>
      <c r="G3" s="208" t="n"/>
      <c r="H3" s="208" t="n"/>
      <c r="I3" s="208" t="n"/>
      <c r="J3" s="208" t="n"/>
      <c r="K3" s="208" t="n"/>
      <c r="L3" s="208" t="n"/>
      <c r="M3" s="208" t="n"/>
      <c r="N3" s="208" t="n"/>
      <c r="O3" s="209" t="n"/>
    </row>
    <row r="4" ht="16.5" customHeight="1">
      <c r="A4" s="210" t="n"/>
      <c r="B4" s="211" t="n"/>
      <c r="C4" s="211" t="n"/>
      <c r="D4" s="211" t="n"/>
      <c r="E4" s="211" t="n"/>
      <c r="F4" s="211" t="n"/>
      <c r="G4" s="211" t="n"/>
      <c r="H4" s="211" t="n"/>
      <c r="I4" s="211" t="n"/>
      <c r="J4" s="211" t="n"/>
      <c r="K4" s="211" t="n"/>
      <c r="L4" s="211" t="n"/>
      <c r="M4" s="211" t="n"/>
      <c r="N4" s="211" t="n"/>
      <c r="O4" s="212" t="n"/>
    </row>
    <row r="5" ht="15.75" customHeight="1">
      <c r="A5" s="29" t="n"/>
      <c r="B5" s="243" t="inlineStr">
        <is>
          <t>Коммунальные платы</t>
        </is>
      </c>
      <c r="C5" s="211" t="n"/>
      <c r="D5" s="211" t="n"/>
      <c r="E5" s="211" t="n"/>
      <c r="F5" s="211" t="n"/>
      <c r="G5" s="211" t="n"/>
      <c r="H5" s="211" t="n"/>
      <c r="I5" s="211" t="n"/>
      <c r="J5" s="211" t="n"/>
      <c r="K5" s="211" t="n"/>
      <c r="L5" s="211" t="n"/>
      <c r="M5" s="211" t="n"/>
      <c r="N5" s="212" t="n"/>
      <c r="O5" s="25">
        <f>SUM(O6:O27)</f>
        <v/>
      </c>
    </row>
    <row r="6">
      <c r="A6" s="60" t="inlineStr">
        <is>
          <t>Кварт. плата</t>
        </is>
      </c>
      <c r="B6" s="88" t="n"/>
      <c r="C6" s="88" t="n"/>
      <c r="D6" s="88" t="n"/>
      <c r="E6" s="88" t="n"/>
      <c r="F6" s="88" t="n"/>
      <c r="G6" s="88" t="n"/>
      <c r="H6" s="88" t="n"/>
      <c r="I6" s="88" t="n"/>
      <c r="J6" s="88" t="n"/>
      <c r="K6" s="88" t="n"/>
      <c r="L6" s="88" t="n"/>
      <c r="M6" s="88" t="n"/>
      <c r="N6" s="55" t="n"/>
      <c r="O6" s="18">
        <f>SUM(B6:N7)</f>
        <v/>
      </c>
    </row>
    <row r="7">
      <c r="A7" s="221" t="n"/>
      <c r="B7" s="54" t="n"/>
      <c r="C7" s="90" t="n"/>
      <c r="D7" s="90" t="n"/>
      <c r="E7" s="90" t="n"/>
      <c r="F7" s="90" t="n"/>
      <c r="G7" s="90" t="n"/>
      <c r="H7" s="90" t="n"/>
      <c r="I7" s="90" t="n"/>
      <c r="J7" s="90" t="n"/>
      <c r="K7" s="90" t="n"/>
      <c r="L7" s="90" t="n"/>
      <c r="M7" s="90" t="n"/>
      <c r="N7" s="57" t="n"/>
      <c r="O7" s="218" t="n"/>
    </row>
    <row r="8">
      <c r="A8" s="18" t="inlineStr">
        <is>
          <t>ОТ и ГВ</t>
        </is>
      </c>
      <c r="B8" s="88" t="n"/>
      <c r="C8" s="88" t="n"/>
      <c r="D8" s="88" t="n"/>
      <c r="E8" s="88" t="n"/>
      <c r="F8" s="88" t="n"/>
      <c r="G8" s="88" t="n"/>
      <c r="H8" s="88" t="n"/>
      <c r="I8" s="88" t="n"/>
      <c r="J8" s="88" t="n"/>
      <c r="K8" s="88" t="n"/>
      <c r="L8" s="88" t="n"/>
      <c r="M8" s="88" t="n"/>
      <c r="N8" s="55" t="n"/>
      <c r="O8" s="48">
        <f>SUM(B8:N9)</f>
        <v/>
      </c>
    </row>
    <row r="9">
      <c r="A9" s="218" t="n"/>
      <c r="B9" s="54" t="n"/>
      <c r="C9" s="90" t="n"/>
      <c r="D9" s="90" t="n"/>
      <c r="E9" s="90" t="n"/>
      <c r="F9" s="90" t="n"/>
      <c r="G9" s="90" t="n"/>
      <c r="H9" s="90" t="n"/>
      <c r="I9" s="90" t="n"/>
      <c r="J9" s="90" t="n"/>
      <c r="K9" s="90" t="n"/>
      <c r="L9" s="90" t="n"/>
      <c r="M9" s="90" t="n"/>
      <c r="N9" s="57" t="n"/>
      <c r="O9" s="218" t="n"/>
    </row>
    <row r="10">
      <c r="A10" s="18" t="inlineStr">
        <is>
          <t>Электричество</t>
        </is>
      </c>
      <c r="B10" s="58" t="n"/>
      <c r="C10" s="88" t="n"/>
      <c r="D10" s="88" t="n"/>
      <c r="E10" s="88" t="n"/>
      <c r="F10" s="88" t="n"/>
      <c r="G10" s="88" t="n"/>
      <c r="H10" s="88" t="n"/>
      <c r="I10" s="88" t="n"/>
      <c r="J10" s="88" t="n"/>
      <c r="K10" s="88" t="n"/>
      <c r="L10" s="88" t="n"/>
      <c r="M10" s="88" t="n"/>
      <c r="N10" s="55" t="n"/>
      <c r="O10" s="48">
        <f>SUM(B10:N11)</f>
        <v/>
      </c>
    </row>
    <row r="11">
      <c r="A11" s="218" t="n"/>
      <c r="B11" s="54" t="n"/>
      <c r="C11" s="90" t="n"/>
      <c r="D11" s="90" t="n"/>
      <c r="E11" s="90" t="n"/>
      <c r="F11" s="90" t="n"/>
      <c r="G11" s="90" t="n"/>
      <c r="H11" s="90" t="n"/>
      <c r="I11" s="90" t="n"/>
      <c r="J11" s="90" t="n"/>
      <c r="K11" s="90" t="n"/>
      <c r="L11" s="90" t="n"/>
      <c r="M11" s="90" t="n"/>
      <c r="N11" s="57" t="n"/>
      <c r="O11" s="218" t="n"/>
    </row>
    <row r="12">
      <c r="A12" s="18" t="inlineStr">
        <is>
          <t>Кап. Ремонт</t>
        </is>
      </c>
      <c r="B12" s="88" t="n"/>
      <c r="C12" s="88" t="n"/>
      <c r="D12" s="88" t="n"/>
      <c r="E12" s="88" t="n"/>
      <c r="F12" s="88" t="n"/>
      <c r="G12" s="88" t="n"/>
      <c r="H12" s="88" t="n"/>
      <c r="I12" s="88" t="n"/>
      <c r="J12" s="88" t="n"/>
      <c r="K12" s="88" t="n"/>
      <c r="L12" s="88" t="n"/>
      <c r="M12" s="88" t="n"/>
      <c r="N12" s="55" t="n"/>
      <c r="O12" s="48">
        <f>SUM(B12:N13)</f>
        <v/>
      </c>
    </row>
    <row r="13">
      <c r="A13" s="218" t="n"/>
      <c r="B13" s="54" t="n"/>
      <c r="C13" s="90" t="n"/>
      <c r="D13" s="90" t="n"/>
      <c r="E13" s="90" t="n"/>
      <c r="F13" s="90" t="n"/>
      <c r="G13" s="90" t="n"/>
      <c r="H13" s="90" t="n"/>
      <c r="I13" s="90" t="n"/>
      <c r="J13" s="90" t="n"/>
      <c r="K13" s="90" t="n"/>
      <c r="L13" s="90" t="n"/>
      <c r="M13" s="90" t="n"/>
      <c r="N13" s="57" t="n"/>
      <c r="O13" s="218" t="n"/>
    </row>
    <row r="14">
      <c r="A14" s="18" t="inlineStr">
        <is>
          <t>Мусор</t>
        </is>
      </c>
      <c r="B14" s="88" t="n"/>
      <c r="C14" s="88" t="n"/>
      <c r="D14" s="88" t="n"/>
      <c r="E14" s="88" t="n"/>
      <c r="F14" s="88" t="n"/>
      <c r="G14" s="88" t="n"/>
      <c r="H14" s="88" t="n"/>
      <c r="I14" s="88" t="n"/>
      <c r="J14" s="88" t="n"/>
      <c r="K14" s="88" t="n"/>
      <c r="L14" s="88" t="n"/>
      <c r="M14" s="88" t="n"/>
      <c r="N14" s="55" t="n"/>
      <c r="O14" s="48">
        <f>SUM(B14:N15)</f>
        <v/>
      </c>
    </row>
    <row r="15">
      <c r="A15" s="218" t="n"/>
      <c r="B15" s="54" t="n"/>
      <c r="C15" s="90" t="n"/>
      <c r="D15" s="90" t="n"/>
      <c r="E15" s="90" t="n"/>
      <c r="F15" s="90" t="n"/>
      <c r="G15" s="90" t="n"/>
      <c r="H15" s="90" t="n"/>
      <c r="I15" s="90" t="n"/>
      <c r="J15" s="90" t="n"/>
      <c r="K15" s="90" t="n"/>
      <c r="L15" s="90" t="n"/>
      <c r="M15" s="90" t="n"/>
      <c r="N15" s="57" t="n"/>
      <c r="O15" s="218" t="n"/>
    </row>
    <row r="16">
      <c r="A16" s="18" t="inlineStr">
        <is>
          <t>Телеф. стац.</t>
        </is>
      </c>
      <c r="B16" s="88" t="n"/>
      <c r="C16" s="88" t="n"/>
      <c r="D16" s="88" t="n"/>
      <c r="E16" s="88" t="n"/>
      <c r="F16" s="88" t="n"/>
      <c r="G16" s="88" t="n"/>
      <c r="H16" s="88" t="n"/>
      <c r="I16" s="88" t="n"/>
      <c r="J16" s="88" t="n"/>
      <c r="K16" s="88" t="n"/>
      <c r="L16" s="88" t="n"/>
      <c r="M16" s="88" t="n"/>
      <c r="N16" s="55" t="n"/>
      <c r="O16" s="48">
        <f>SUM(B16:N17)</f>
        <v/>
      </c>
    </row>
    <row r="17">
      <c r="A17" s="218" t="n"/>
      <c r="B17" s="54" t="n"/>
      <c r="C17" s="90" t="n"/>
      <c r="D17" s="90" t="n"/>
      <c r="E17" s="90" t="n"/>
      <c r="F17" s="90" t="n"/>
      <c r="G17" s="90" t="n"/>
      <c r="H17" s="90" t="n"/>
      <c r="I17" s="90" t="n"/>
      <c r="J17" s="90" t="n"/>
      <c r="K17" s="90" t="n"/>
      <c r="L17" s="90" t="n"/>
      <c r="M17" s="90" t="n"/>
      <c r="N17" s="57" t="n"/>
      <c r="O17" s="218" t="n"/>
    </row>
    <row r="18">
      <c r="A18" s="26" t="inlineStr">
        <is>
          <t>Моб. Телефоны</t>
        </is>
      </c>
      <c r="B18" s="88" t="n"/>
      <c r="C18" s="88" t="n"/>
      <c r="D18" s="88" t="n"/>
      <c r="E18" s="88" t="n"/>
      <c r="F18" s="88" t="n"/>
      <c r="G18" s="88" t="n"/>
      <c r="H18" s="88" t="n"/>
      <c r="I18" s="88" t="n"/>
      <c r="J18" s="88" t="n"/>
      <c r="K18" s="88" t="n"/>
      <c r="L18" s="88" t="n"/>
      <c r="M18" s="88" t="n"/>
      <c r="N18" s="55" t="n"/>
      <c r="O18" s="60" t="n"/>
    </row>
    <row r="19">
      <c r="A19" s="60" t="inlineStr">
        <is>
          <t>Н</t>
        </is>
      </c>
      <c r="B19" s="88" t="n"/>
      <c r="C19" s="88" t="n"/>
      <c r="D19" s="88" t="n"/>
      <c r="E19" s="88" t="n"/>
      <c r="F19" s="88" t="n"/>
      <c r="G19" s="88" t="n"/>
      <c r="H19" s="88" t="n"/>
      <c r="I19" s="88" t="n"/>
      <c r="J19" s="88" t="n"/>
      <c r="K19" s="88" t="n"/>
      <c r="L19" s="88" t="n"/>
      <c r="M19" s="88" t="n"/>
      <c r="N19" s="55" t="n"/>
      <c r="O19" s="60">
        <f>SUM(B19:N19)</f>
        <v/>
      </c>
    </row>
    <row r="20">
      <c r="A20" s="60" t="inlineStr">
        <is>
          <t>Д</t>
        </is>
      </c>
      <c r="B20" s="88" t="n"/>
      <c r="C20" s="88" t="n"/>
      <c r="D20" s="88" t="n"/>
      <c r="E20" s="88" t="n"/>
      <c r="F20" s="88" t="n"/>
      <c r="G20" s="88" t="n"/>
      <c r="H20" s="88" t="n"/>
      <c r="I20" s="88" t="n"/>
      <c r="J20" s="88" t="n"/>
      <c r="K20" s="88" t="n"/>
      <c r="L20" s="88" t="n"/>
      <c r="M20" s="88" t="n"/>
      <c r="N20" s="55" t="n"/>
      <c r="O20" s="60">
        <f>SUM(B20:N20)</f>
        <v/>
      </c>
    </row>
    <row r="21">
      <c r="A21" s="60" t="inlineStr">
        <is>
          <t>М</t>
        </is>
      </c>
      <c r="B21" s="54" t="n"/>
      <c r="C21" s="90" t="n"/>
      <c r="D21" s="90" t="n"/>
      <c r="E21" s="90" t="n"/>
      <c r="F21" s="90" t="n"/>
      <c r="G21" s="90" t="n"/>
      <c r="H21" s="90" t="n"/>
      <c r="I21" s="90" t="n"/>
      <c r="J21" s="90" t="n"/>
      <c r="K21" s="90" t="n"/>
      <c r="L21" s="90" t="n"/>
      <c r="M21" s="90" t="n"/>
      <c r="N21" s="57" t="n"/>
      <c r="O21" s="48">
        <f>SUM(B21:N21)</f>
        <v/>
      </c>
    </row>
    <row r="22">
      <c r="A22" s="18" t="inlineStr">
        <is>
          <t>Интерн. и ТВ</t>
        </is>
      </c>
      <c r="B22" s="88" t="n"/>
      <c r="C22" s="88" t="n"/>
      <c r="D22" s="88" t="n"/>
      <c r="E22" s="88" t="n"/>
      <c r="F22" s="88" t="n"/>
      <c r="G22" s="88" t="n"/>
      <c r="H22" s="88" t="n"/>
      <c r="I22" s="88" t="n"/>
      <c r="J22" s="88" t="n"/>
      <c r="K22" s="88" t="n"/>
      <c r="L22" s="88" t="n"/>
      <c r="M22" s="88" t="n"/>
      <c r="N22" s="55" t="n"/>
      <c r="O22" s="57">
        <f>SUM(B22:N23)</f>
        <v/>
      </c>
    </row>
    <row r="23">
      <c r="A23" s="218" t="n"/>
      <c r="B23" s="90" t="n"/>
      <c r="C23" s="90" t="n"/>
      <c r="D23" s="90" t="n"/>
      <c r="E23" s="90" t="n"/>
      <c r="F23" s="90" t="n"/>
      <c r="G23" s="90" t="n"/>
      <c r="H23" s="90" t="n"/>
      <c r="I23" s="90" t="n"/>
      <c r="J23" s="90" t="n"/>
      <c r="K23" s="90" t="n"/>
      <c r="L23" s="90" t="n"/>
      <c r="M23" s="90" t="n"/>
      <c r="N23" s="57" t="n"/>
      <c r="O23" s="212" t="n"/>
    </row>
    <row r="24">
      <c r="A24" s="18" t="inlineStr">
        <is>
          <t>Охрана квартиры</t>
        </is>
      </c>
      <c r="B24" s="88" t="n"/>
      <c r="C24" s="88" t="n"/>
      <c r="D24" s="88" t="n"/>
      <c r="E24" s="88" t="n"/>
      <c r="F24" s="88" t="n"/>
      <c r="G24" s="88" t="n"/>
      <c r="H24" s="88" t="n"/>
      <c r="I24" s="88" t="n"/>
      <c r="J24" s="88" t="n"/>
      <c r="K24" s="88" t="n"/>
      <c r="L24" s="88" t="n"/>
      <c r="M24" s="88" t="n"/>
      <c r="N24" s="55" t="n"/>
      <c r="O24" s="57">
        <f>SUM(B24:N25)</f>
        <v/>
      </c>
    </row>
    <row r="25">
      <c r="A25" s="218" t="n"/>
      <c r="B25" s="90" t="n"/>
      <c r="C25" s="90" t="n"/>
      <c r="D25" s="90" t="n"/>
      <c r="E25" s="90" t="n"/>
      <c r="F25" s="90" t="n"/>
      <c r="G25" s="90" t="n"/>
      <c r="H25" s="90" t="n"/>
      <c r="I25" s="90" t="n"/>
      <c r="J25" s="90" t="n"/>
      <c r="K25" s="90" t="n"/>
      <c r="L25" s="90" t="n"/>
      <c r="M25" s="90" t="n"/>
      <c r="N25" s="57" t="n"/>
      <c r="O25" s="212" t="n"/>
    </row>
    <row r="26">
      <c r="A26" s="18" t="inlineStr">
        <is>
          <t>Обсл. карты банка</t>
        </is>
      </c>
      <c r="B26" s="75" t="n"/>
      <c r="C26" s="88" t="n"/>
      <c r="D26" s="88" t="n"/>
      <c r="E26" s="88" t="n"/>
      <c r="F26" s="88" t="n"/>
      <c r="G26" s="88" t="n"/>
      <c r="H26" s="88" t="n"/>
      <c r="I26" s="88" t="n"/>
      <c r="J26" s="88" t="n"/>
      <c r="K26" s="88" t="n"/>
      <c r="L26" s="88" t="n"/>
      <c r="M26" s="88" t="n"/>
      <c r="N26" s="55" t="n"/>
      <c r="O26" s="57">
        <f>SUM(B26:N27)</f>
        <v/>
      </c>
    </row>
    <row r="27">
      <c r="A27" s="218" t="n"/>
      <c r="B27" s="90" t="n"/>
      <c r="C27" s="90" t="n"/>
      <c r="D27" s="90" t="n"/>
      <c r="E27" s="90" t="n"/>
      <c r="F27" s="90" t="n"/>
      <c r="G27" s="90" t="n"/>
      <c r="H27" s="90" t="n"/>
      <c r="I27" s="90" t="n"/>
      <c r="J27" s="90" t="n"/>
      <c r="K27" s="90" t="n"/>
      <c r="L27" s="90" t="n"/>
      <c r="M27" s="90" t="n"/>
      <c r="N27" s="57" t="n"/>
      <c r="O27" s="212" t="n"/>
    </row>
    <row r="28">
      <c r="A28" s="59" t="n"/>
      <c r="B28" s="244" t="inlineStr">
        <is>
          <t>Услуги</t>
        </is>
      </c>
      <c r="C28" s="215" t="n"/>
      <c r="D28" s="215" t="n"/>
      <c r="E28" s="215" t="n"/>
      <c r="F28" s="215" t="n"/>
      <c r="G28" s="215" t="n"/>
      <c r="H28" s="215" t="n"/>
      <c r="I28" s="215" t="n"/>
      <c r="J28" s="215" t="n"/>
      <c r="K28" s="215" t="n"/>
      <c r="L28" s="215" t="n"/>
      <c r="M28" s="215" t="n"/>
      <c r="N28" s="216" t="n"/>
      <c r="O28" s="65">
        <f>SUM(O30:O40)</f>
        <v/>
      </c>
    </row>
    <row r="29">
      <c r="A29" s="14" t="inlineStr">
        <is>
          <t>Стрижка</t>
        </is>
      </c>
      <c r="B29" s="88" t="n"/>
      <c r="C29" s="88" t="n"/>
      <c r="D29" s="88" t="n"/>
      <c r="E29" s="88" t="n"/>
      <c r="F29" s="88" t="n"/>
      <c r="G29" s="88" t="n"/>
      <c r="H29" s="88" t="n"/>
      <c r="I29" s="88" t="n"/>
      <c r="J29" s="88" t="n"/>
      <c r="K29" s="88" t="n"/>
      <c r="L29" s="88" t="n"/>
      <c r="M29" s="88" t="n"/>
      <c r="N29" s="56" t="n"/>
      <c r="O29" s="18" t="n"/>
    </row>
    <row r="30">
      <c r="A30" s="60" t="inlineStr">
        <is>
          <t>Н</t>
        </is>
      </c>
      <c r="B30" s="88" t="n"/>
      <c r="C30" s="88" t="n"/>
      <c r="D30" s="88" t="n"/>
      <c r="E30" s="88" t="n"/>
      <c r="F30" s="88" t="n"/>
      <c r="G30" s="88" t="n"/>
      <c r="H30" s="88" t="n"/>
      <c r="I30" s="88" t="n"/>
      <c r="J30" s="88" t="n"/>
      <c r="K30" s="88" t="n"/>
      <c r="L30" s="88" t="n"/>
      <c r="M30" s="88" t="n"/>
      <c r="N30" s="55" t="n"/>
      <c r="O30" s="55">
        <f>SUM(B30:N30)</f>
        <v/>
      </c>
    </row>
    <row r="31">
      <c r="A31" s="60" t="inlineStr">
        <is>
          <t>Д</t>
        </is>
      </c>
      <c r="B31" s="88" t="n"/>
      <c r="C31" s="88" t="n"/>
      <c r="D31" s="88" t="n"/>
      <c r="E31" s="88" t="n"/>
      <c r="F31" s="88" t="n"/>
      <c r="G31" s="88" t="n"/>
      <c r="H31" s="88" t="n"/>
      <c r="I31" s="88" t="n"/>
      <c r="J31" s="88" t="n"/>
      <c r="K31" s="88" t="n"/>
      <c r="L31" s="88" t="n"/>
      <c r="M31" s="88" t="n"/>
      <c r="N31" s="55" t="n"/>
      <c r="O31" s="47">
        <f>SUM(B31:N31)</f>
        <v/>
      </c>
    </row>
    <row r="32">
      <c r="A32" s="60" t="inlineStr">
        <is>
          <t>М</t>
        </is>
      </c>
      <c r="B32" s="88" t="n"/>
      <c r="C32" s="88" t="n"/>
      <c r="D32" s="88" t="n"/>
      <c r="E32" s="88" t="n"/>
      <c r="F32" s="88" t="n"/>
      <c r="G32" s="90" t="n"/>
      <c r="H32" s="88" t="n"/>
      <c r="I32" s="88" t="n"/>
      <c r="J32" s="88" t="n"/>
      <c r="K32" s="88" t="n"/>
      <c r="L32" s="88" t="n"/>
      <c r="M32" s="88" t="n"/>
      <c r="N32" s="55" t="n"/>
      <c r="O32" s="18">
        <f>SUM(B32:N32)</f>
        <v/>
      </c>
    </row>
    <row r="33">
      <c r="A33" s="18" t="inlineStr">
        <is>
          <t>Ремонт техн.,меб.</t>
        </is>
      </c>
      <c r="B33" s="59" t="n"/>
      <c r="C33" s="75" t="n"/>
      <c r="D33" s="75" t="n"/>
      <c r="E33" s="75" t="n"/>
      <c r="F33" s="75" t="n"/>
      <c r="G33" s="75" t="n"/>
      <c r="H33" s="75" t="n"/>
      <c r="I33" s="75" t="n"/>
      <c r="J33" s="75" t="n"/>
      <c r="K33" s="75" t="n"/>
      <c r="L33" s="75" t="n"/>
      <c r="M33" s="75" t="n"/>
      <c r="N33" s="56" t="n"/>
      <c r="O33" s="18">
        <f>SUM(B33:N34)</f>
        <v/>
      </c>
    </row>
    <row r="34">
      <c r="A34" s="218" t="n"/>
      <c r="B34" s="54" t="n"/>
      <c r="C34" s="90" t="n"/>
      <c r="D34" s="90" t="n"/>
      <c r="E34" s="90" t="n"/>
      <c r="F34" s="90" t="n"/>
      <c r="G34" s="90" t="n"/>
      <c r="H34" s="90" t="n"/>
      <c r="I34" s="90" t="n"/>
      <c r="J34" s="90" t="n"/>
      <c r="K34" s="90" t="n"/>
      <c r="L34" s="90" t="n"/>
      <c r="M34" s="90" t="n"/>
      <c r="N34" s="57" t="n"/>
      <c r="O34" s="218" t="n"/>
    </row>
    <row r="35">
      <c r="A35" s="18" t="inlineStr">
        <is>
          <t>Ремонт одежды</t>
        </is>
      </c>
      <c r="B35" s="59" t="n"/>
      <c r="C35" s="75" t="n"/>
      <c r="D35" s="75" t="n"/>
      <c r="E35" s="75" t="n"/>
      <c r="F35" s="75" t="n"/>
      <c r="G35" s="75" t="n"/>
      <c r="H35" s="75" t="n"/>
      <c r="I35" s="75" t="n"/>
      <c r="J35" s="75" t="n"/>
      <c r="K35" s="75" t="n"/>
      <c r="L35" s="75" t="n"/>
      <c r="M35" s="75" t="n"/>
      <c r="N35" s="56" t="n"/>
      <c r="O35" s="55">
        <f>SUM(B35:N36)</f>
        <v/>
      </c>
    </row>
    <row r="36">
      <c r="A36" s="218" t="n"/>
      <c r="B36" s="54" t="n"/>
      <c r="C36" s="90" t="n"/>
      <c r="D36" s="90" t="n"/>
      <c r="E36" s="90" t="n"/>
      <c r="F36" s="90" t="n"/>
      <c r="G36" s="90" t="n"/>
      <c r="H36" s="90" t="n"/>
      <c r="I36" s="90" t="n"/>
      <c r="J36" s="90" t="n"/>
      <c r="K36" s="90" t="n"/>
      <c r="L36" s="90" t="n"/>
      <c r="M36" s="90" t="n"/>
      <c r="N36" s="57" t="n"/>
      <c r="O36" s="220" t="n"/>
    </row>
    <row r="37">
      <c r="A37" s="18" t="inlineStr">
        <is>
          <t>Химчистка</t>
        </is>
      </c>
      <c r="B37" s="59" t="n"/>
      <c r="C37" s="75" t="n"/>
      <c r="D37" s="75" t="n"/>
      <c r="E37" s="75" t="n"/>
      <c r="F37" s="75" t="n"/>
      <c r="G37" s="75" t="n"/>
      <c r="H37" s="75" t="n"/>
      <c r="I37" s="75" t="n"/>
      <c r="J37" s="75" t="n"/>
      <c r="K37" s="75" t="n"/>
      <c r="L37" s="75" t="n"/>
      <c r="M37" s="75" t="n"/>
      <c r="N37" s="56" t="n"/>
      <c r="O37" s="47">
        <f>SUM(B37:N38)</f>
        <v/>
      </c>
    </row>
    <row r="38">
      <c r="A38" s="218" t="n"/>
      <c r="B38" s="54" t="n"/>
      <c r="C38" s="90" t="n"/>
      <c r="D38" s="90" t="n"/>
      <c r="E38" s="90" t="n"/>
      <c r="F38" s="90" t="n"/>
      <c r="G38" s="90" t="n"/>
      <c r="H38" s="90" t="n"/>
      <c r="I38" s="90" t="n"/>
      <c r="J38" s="90" t="n"/>
      <c r="K38" s="90" t="n"/>
      <c r="L38" s="90" t="n"/>
      <c r="M38" s="90" t="n"/>
      <c r="N38" s="57" t="n"/>
      <c r="O38" s="221" t="n"/>
    </row>
    <row r="39">
      <c r="A39" s="18" t="inlineStr">
        <is>
          <t>Ремонт обуви</t>
        </is>
      </c>
      <c r="B39" s="59" t="n"/>
      <c r="C39" s="75" t="n"/>
      <c r="D39" s="75" t="n"/>
      <c r="E39" s="75" t="n"/>
      <c r="F39" s="75" t="n"/>
      <c r="G39" s="75" t="n"/>
      <c r="H39" s="75" t="n"/>
      <c r="I39" s="75" t="n"/>
      <c r="J39" s="75" t="n"/>
      <c r="K39" s="75" t="n"/>
      <c r="L39" s="75" t="n"/>
      <c r="M39" s="75" t="n"/>
      <c r="N39" s="56" t="n"/>
      <c r="O39" s="18">
        <f>SUM(B39:N40)</f>
        <v/>
      </c>
    </row>
    <row r="40">
      <c r="A40" s="218" t="n"/>
      <c r="B40" s="54" t="n"/>
      <c r="C40" s="90" t="n"/>
      <c r="D40" s="90" t="n"/>
      <c r="E40" s="90" t="n"/>
      <c r="F40" s="90" t="n"/>
      <c r="G40" s="90" t="n"/>
      <c r="H40" s="90" t="n"/>
      <c r="I40" s="90" t="n"/>
      <c r="J40" s="90" t="n"/>
      <c r="K40" s="90" t="n"/>
      <c r="L40" s="90" t="n"/>
      <c r="M40" s="90" t="n"/>
      <c r="N40" s="57" t="n"/>
      <c r="O40" s="218" t="n"/>
    </row>
    <row r="41">
      <c r="A41" s="47" t="n"/>
      <c r="B41" s="208" t="n"/>
      <c r="C41" s="208" t="n"/>
      <c r="D41" s="208" t="n"/>
      <c r="E41" s="208" t="n"/>
      <c r="F41" s="208" t="n"/>
      <c r="G41" s="208" t="n"/>
      <c r="H41" s="208" t="n"/>
      <c r="I41" s="208" t="n"/>
      <c r="J41" s="208" t="n"/>
      <c r="K41" s="208" t="n"/>
      <c r="L41" s="208" t="n"/>
      <c r="M41" s="208" t="n"/>
      <c r="N41" s="208" t="n"/>
      <c r="O41" s="209" t="n"/>
    </row>
    <row r="42">
      <c r="A42" s="18" t="inlineStr">
        <is>
          <t>Тран. расходы</t>
        </is>
      </c>
      <c r="B42" s="59" t="n"/>
      <c r="C42" s="75" t="n"/>
      <c r="D42" s="75" t="n"/>
      <c r="E42" s="75" t="n"/>
      <c r="F42" s="75" t="n"/>
      <c r="G42" s="75" t="n"/>
      <c r="H42" s="75" t="n"/>
      <c r="I42" s="75" t="n"/>
      <c r="J42" s="75" t="n"/>
      <c r="K42" s="75" t="n"/>
      <c r="L42" s="75" t="n"/>
      <c r="M42" s="75" t="n"/>
      <c r="N42" s="56" t="n"/>
      <c r="O42" s="18">
        <f>SUM(B42:N43)</f>
        <v/>
      </c>
    </row>
    <row r="43">
      <c r="A43" s="218" t="n"/>
      <c r="B43" s="54" t="n"/>
      <c r="C43" s="90" t="n"/>
      <c r="D43" s="90" t="n"/>
      <c r="E43" s="90" t="n"/>
      <c r="F43" s="90" t="n"/>
      <c r="G43" s="90" t="n"/>
      <c r="H43" s="90" t="n"/>
      <c r="I43" s="90" t="n"/>
      <c r="J43" s="90" t="n"/>
      <c r="K43" s="90" t="n"/>
      <c r="L43" s="90" t="n"/>
      <c r="M43" s="90" t="n"/>
      <c r="N43" s="57" t="n"/>
      <c r="O43" s="218" t="n"/>
    </row>
    <row r="44">
      <c r="A44" s="18" t="inlineStr">
        <is>
          <t>Подарки</t>
        </is>
      </c>
      <c r="B44" s="59" t="n"/>
      <c r="C44" s="75" t="n"/>
      <c r="D44" s="75" t="n"/>
      <c r="E44" s="75" t="n"/>
      <c r="F44" s="75" t="n"/>
      <c r="G44" s="75" t="n"/>
      <c r="H44" s="75" t="n"/>
      <c r="I44" s="75" t="n"/>
      <c r="J44" s="75" t="n"/>
      <c r="K44" s="75" t="n"/>
      <c r="L44" s="75" t="n"/>
      <c r="M44" s="75" t="n"/>
      <c r="N44" s="56" t="n"/>
      <c r="O44" s="18">
        <f>SUM(B44:N45)</f>
        <v/>
      </c>
    </row>
    <row r="45">
      <c r="A45" s="218" t="n"/>
      <c r="B45" s="54" t="n"/>
      <c r="C45" s="90" t="n"/>
      <c r="D45" s="90" t="n"/>
      <c r="E45" s="90" t="n"/>
      <c r="F45" s="90" t="n"/>
      <c r="G45" s="90" t="n"/>
      <c r="H45" s="90" t="n"/>
      <c r="I45" s="90" t="n"/>
      <c r="J45" s="90" t="n"/>
      <c r="K45" s="90" t="n"/>
      <c r="L45" s="90" t="n"/>
      <c r="M45" s="90" t="n"/>
      <c r="N45" s="57" t="n"/>
      <c r="O45" s="218" t="n"/>
    </row>
    <row r="46">
      <c r="A46" s="76" t="inlineStr">
        <is>
          <t>Школа, канц. товары, книги</t>
        </is>
      </c>
      <c r="B46" s="59" t="n"/>
      <c r="C46" s="75" t="n"/>
      <c r="D46" s="75" t="n"/>
      <c r="E46" s="75" t="n"/>
      <c r="F46" s="75" t="n"/>
      <c r="G46" s="75" t="n"/>
      <c r="H46" s="75" t="n"/>
      <c r="I46" s="75" t="n"/>
      <c r="J46" s="75" t="n"/>
      <c r="K46" s="75" t="n"/>
      <c r="L46" s="75" t="n"/>
      <c r="M46" s="75" t="n"/>
      <c r="N46" s="56" t="n"/>
      <c r="O46" s="18">
        <f>SUM(B46:N47)</f>
        <v/>
      </c>
    </row>
    <row r="47">
      <c r="A47" s="222" t="n"/>
      <c r="B47" s="54" t="n"/>
      <c r="C47" s="90" t="n"/>
      <c r="D47" s="90" t="n"/>
      <c r="E47" s="90" t="n"/>
      <c r="F47" s="90" t="n"/>
      <c r="G47" s="90" t="n"/>
      <c r="H47" s="90" t="n"/>
      <c r="I47" s="90" t="n"/>
      <c r="J47" s="90" t="n"/>
      <c r="K47" s="90" t="n"/>
      <c r="L47" s="90" t="n"/>
      <c r="M47" s="90" t="n"/>
      <c r="N47" s="57" t="n"/>
      <c r="O47" s="218" t="n"/>
    </row>
    <row r="48">
      <c r="A48" s="18" t="inlineStr">
        <is>
          <t>Спорт</t>
        </is>
      </c>
      <c r="B48" s="59" t="n"/>
      <c r="C48" s="75" t="n"/>
      <c r="D48" s="75" t="n"/>
      <c r="E48" s="75" t="n"/>
      <c r="F48" s="75" t="n"/>
      <c r="G48" s="75" t="n"/>
      <c r="H48" s="75" t="n"/>
      <c r="I48" s="75" t="n"/>
      <c r="J48" s="75" t="n"/>
      <c r="K48" s="75" t="n"/>
      <c r="L48" s="75" t="n"/>
      <c r="M48" s="75" t="n"/>
      <c r="N48" s="56" t="n"/>
      <c r="O48" s="55">
        <f>SUM(B48:N49)</f>
        <v/>
      </c>
    </row>
    <row r="49">
      <c r="A49" s="218" t="n"/>
      <c r="B49" s="54" t="n"/>
      <c r="C49" s="90" t="n"/>
      <c r="D49" s="90" t="n"/>
      <c r="E49" s="90" t="n"/>
      <c r="F49" s="90" t="n"/>
      <c r="G49" s="90" t="n"/>
      <c r="H49" s="90" t="n"/>
      <c r="I49" s="90" t="n"/>
      <c r="J49" s="90" t="n"/>
      <c r="K49" s="90" t="n"/>
      <c r="L49" s="90" t="n"/>
      <c r="M49" s="90" t="n"/>
      <c r="N49" s="57" t="n"/>
      <c r="O49" s="220" t="n"/>
    </row>
    <row r="50">
      <c r="A50" s="223" t="inlineStr">
        <is>
          <t>Развл. (кино, театр, игры)</t>
        </is>
      </c>
      <c r="B50" s="59" t="n"/>
      <c r="C50" s="75" t="n"/>
      <c r="D50" s="75" t="n"/>
      <c r="E50" s="75" t="n"/>
      <c r="F50" s="75" t="n"/>
      <c r="G50" s="75" t="n"/>
      <c r="H50" s="75" t="n"/>
      <c r="I50" s="75" t="n"/>
      <c r="J50" s="75" t="n"/>
      <c r="K50" s="75" t="n"/>
      <c r="L50" s="75" t="n"/>
      <c r="M50" s="75" t="n"/>
      <c r="N50" s="56" t="n"/>
      <c r="O50" s="18">
        <f>SUM(B50:N51)</f>
        <v/>
      </c>
    </row>
    <row r="51">
      <c r="A51" s="218" t="n"/>
      <c r="B51" s="54" t="n"/>
      <c r="C51" s="90" t="n"/>
      <c r="D51" s="90" t="n"/>
      <c r="E51" s="90" t="n"/>
      <c r="F51" s="90" t="n"/>
      <c r="G51" s="90" t="n"/>
      <c r="H51" s="90" t="n"/>
      <c r="I51" s="90" t="n"/>
      <c r="J51" s="90" t="n"/>
      <c r="K51" s="90" t="n"/>
      <c r="L51" s="90" t="n"/>
      <c r="M51" s="90" t="n"/>
      <c r="N51" s="57" t="n"/>
      <c r="O51" s="218" t="n"/>
    </row>
    <row r="52">
      <c r="A52" s="18" t="inlineStr">
        <is>
          <t>Благотворит.</t>
        </is>
      </c>
      <c r="B52" s="59" t="n"/>
      <c r="C52" s="75" t="n"/>
      <c r="D52" s="75" t="n"/>
      <c r="E52" s="75" t="n"/>
      <c r="F52" s="75" t="n"/>
      <c r="G52" s="75" t="n"/>
      <c r="H52" s="75" t="n"/>
      <c r="I52" s="75" t="n"/>
      <c r="J52" s="75" t="n"/>
      <c r="K52" s="75" t="n"/>
      <c r="L52" s="75" t="n"/>
      <c r="M52" s="75" t="n"/>
      <c r="N52" s="56" t="n"/>
      <c r="O52" s="18">
        <f>SUM(B52:N53)</f>
        <v/>
      </c>
    </row>
    <row r="53">
      <c r="A53" s="218" t="n"/>
      <c r="B53" s="54" t="n"/>
      <c r="C53" s="90" t="n"/>
      <c r="D53" s="90" t="n"/>
      <c r="E53" s="90" t="n"/>
      <c r="F53" s="90" t="n"/>
      <c r="G53" s="90" t="n"/>
      <c r="H53" s="90" t="n"/>
      <c r="I53" s="90" t="n"/>
      <c r="J53" s="90" t="n"/>
      <c r="K53" s="90" t="n"/>
      <c r="L53" s="90" t="n"/>
      <c r="M53" s="90" t="n"/>
      <c r="N53" s="57" t="n"/>
      <c r="O53" s="218" t="n"/>
    </row>
    <row r="54">
      <c r="A54" s="18" t="inlineStr">
        <is>
          <t>Храм</t>
        </is>
      </c>
      <c r="B54" s="59" t="n"/>
      <c r="C54" s="75" t="n"/>
      <c r="D54" s="75" t="n"/>
      <c r="E54" s="75" t="n"/>
      <c r="F54" s="75" t="n"/>
      <c r="G54" s="75" t="n"/>
      <c r="H54" s="75" t="n"/>
      <c r="I54" s="75" t="n"/>
      <c r="J54" s="75" t="n"/>
      <c r="K54" s="75" t="n"/>
      <c r="L54" s="75" t="n"/>
      <c r="M54" s="75" t="n"/>
      <c r="N54" s="56" t="n"/>
      <c r="O54" s="48">
        <f>SUM(B54:N55)</f>
        <v/>
      </c>
    </row>
    <row r="55">
      <c r="A55" s="218" t="n"/>
      <c r="B55" s="54" t="n"/>
      <c r="C55" s="90" t="n"/>
      <c r="D55" s="90" t="n"/>
      <c r="E55" s="90" t="n"/>
      <c r="F55" s="90" t="n"/>
      <c r="G55" s="90" t="n"/>
      <c r="H55" s="90" t="n"/>
      <c r="I55" s="90" t="n"/>
      <c r="J55" s="90" t="n"/>
      <c r="K55" s="90" t="n"/>
      <c r="L55" s="90" t="n"/>
      <c r="M55" s="90" t="n"/>
      <c r="N55" s="57" t="n"/>
      <c r="O55" s="218" t="n"/>
    </row>
    <row r="56">
      <c r="A56" s="63" t="inlineStr">
        <is>
          <t>Налоги</t>
        </is>
      </c>
      <c r="B56" s="59" t="n"/>
      <c r="C56" s="75" t="n"/>
      <c r="D56" s="75" t="n"/>
      <c r="E56" s="75" t="n"/>
      <c r="F56" s="75" t="n"/>
      <c r="G56" s="75" t="n"/>
      <c r="H56" s="75" t="n"/>
      <c r="I56" s="75" t="n"/>
      <c r="J56" s="75" t="n"/>
      <c r="K56" s="75" t="n"/>
      <c r="L56" s="75" t="n"/>
      <c r="M56" s="75" t="n"/>
      <c r="N56" s="56" t="n"/>
      <c r="O56" s="55">
        <f>SUM(B56:N57)</f>
        <v/>
      </c>
    </row>
    <row r="57">
      <c r="A57" s="210" t="n"/>
      <c r="B57" s="54" t="n"/>
      <c r="C57" s="90" t="n"/>
      <c r="D57" s="90" t="n"/>
      <c r="E57" s="90" t="n"/>
      <c r="F57" s="90" t="n"/>
      <c r="G57" s="90" t="n"/>
      <c r="H57" s="90" t="n"/>
      <c r="I57" s="90" t="n"/>
      <c r="J57" s="90" t="n"/>
      <c r="K57" s="90" t="n"/>
      <c r="L57" s="90" t="n"/>
      <c r="M57" s="90" t="n"/>
      <c r="N57" s="57" t="n"/>
      <c r="O57" s="220" t="n"/>
    </row>
    <row r="58">
      <c r="A58" s="18" t="inlineStr">
        <is>
          <t>Штрафы</t>
        </is>
      </c>
      <c r="B58" s="59" t="n"/>
      <c r="C58" s="75" t="n"/>
      <c r="D58" s="75" t="n"/>
      <c r="E58" s="75" t="n"/>
      <c r="F58" s="75" t="n"/>
      <c r="G58" s="75" t="n"/>
      <c r="H58" s="75" t="n"/>
      <c r="I58" s="75" t="n"/>
      <c r="J58" s="75" t="n"/>
      <c r="K58" s="75" t="n"/>
      <c r="L58" s="75" t="n"/>
      <c r="M58" s="75" t="n"/>
      <c r="N58" s="56" t="n"/>
      <c r="O58" s="47">
        <f>SUM(B58:N59)</f>
        <v/>
      </c>
    </row>
    <row r="59">
      <c r="A59" s="218" t="n"/>
      <c r="B59" s="54" t="n"/>
      <c r="C59" s="90" t="n"/>
      <c r="D59" s="90" t="n"/>
      <c r="E59" s="90" t="n"/>
      <c r="F59" s="90" t="n"/>
      <c r="G59" s="90" t="n"/>
      <c r="H59" s="90" t="n"/>
      <c r="I59" s="90" t="n"/>
      <c r="J59" s="90" t="n"/>
      <c r="K59" s="90" t="n"/>
      <c r="L59" s="90" t="n"/>
      <c r="M59" s="90" t="n"/>
      <c r="N59" s="57" t="n"/>
      <c r="O59" s="221" t="n"/>
    </row>
    <row r="60">
      <c r="A60" s="59" t="inlineStr">
        <is>
          <t>Страховка</t>
        </is>
      </c>
      <c r="B60" s="59" t="n"/>
      <c r="C60" s="75" t="n"/>
      <c r="D60" s="75" t="n"/>
      <c r="E60" s="75" t="n"/>
      <c r="F60" s="75" t="n"/>
      <c r="G60" s="75" t="n"/>
      <c r="H60" s="75" t="n"/>
      <c r="I60" s="75" t="n"/>
      <c r="J60" s="75" t="n"/>
      <c r="K60" s="75" t="n"/>
      <c r="L60" s="75" t="n"/>
      <c r="M60" s="75" t="n"/>
      <c r="N60" s="56" t="n"/>
      <c r="O60" s="18">
        <f>SUM(B60:N61)</f>
        <v/>
      </c>
    </row>
    <row r="61">
      <c r="A61" s="222" t="n"/>
      <c r="B61" s="54" t="n"/>
      <c r="C61" s="90" t="n"/>
      <c r="D61" s="90" t="n"/>
      <c r="E61" s="90" t="n"/>
      <c r="F61" s="90" t="n"/>
      <c r="G61" s="90" t="n"/>
      <c r="H61" s="90" t="n"/>
      <c r="I61" s="90" t="n"/>
      <c r="J61" s="90" t="n"/>
      <c r="K61" s="90" t="n"/>
      <c r="L61" s="90" t="n"/>
      <c r="M61" s="90" t="n"/>
      <c r="N61" s="57" t="n"/>
      <c r="O61" s="218" t="n"/>
    </row>
    <row r="62">
      <c r="A62" s="18" t="inlineStr">
        <is>
          <t>Инструменты</t>
        </is>
      </c>
      <c r="B62" s="59" t="n"/>
      <c r="C62" s="75" t="n"/>
      <c r="D62" s="75" t="n"/>
      <c r="E62" s="75" t="n"/>
      <c r="F62" s="75" t="n"/>
      <c r="G62" s="75" t="n"/>
      <c r="H62" s="75" t="n"/>
      <c r="I62" s="75" t="n"/>
      <c r="J62" s="75" t="n"/>
      <c r="K62" s="75" t="n"/>
      <c r="L62" s="75" t="n"/>
      <c r="M62" s="75" t="n"/>
      <c r="N62" s="56" t="n"/>
      <c r="O62" s="18">
        <f>SUM(B62:N63)</f>
        <v/>
      </c>
    </row>
    <row r="63">
      <c r="A63" s="218" t="n"/>
      <c r="B63" s="54" t="n"/>
      <c r="C63" s="90" t="n"/>
      <c r="D63" s="90" t="n"/>
      <c r="E63" s="90" t="n"/>
      <c r="F63" s="90" t="n"/>
      <c r="G63" s="90" t="n"/>
      <c r="H63" s="90" t="n"/>
      <c r="I63" s="90" t="n"/>
      <c r="J63" s="90" t="n"/>
      <c r="K63" s="90" t="n"/>
      <c r="L63" s="90" t="n"/>
      <c r="M63" s="90" t="n"/>
      <c r="N63" s="57" t="n"/>
      <c r="O63" s="218" t="n"/>
    </row>
    <row r="64">
      <c r="A64" s="63" t="inlineStr">
        <is>
          <t>Комп. и телефоны</t>
        </is>
      </c>
      <c r="B64" s="59" t="n"/>
      <c r="C64" s="75" t="n"/>
      <c r="D64" s="75" t="n"/>
      <c r="E64" s="75" t="n"/>
      <c r="F64" s="75" t="n"/>
      <c r="G64" s="75" t="n"/>
      <c r="H64" s="75" t="n"/>
      <c r="I64" s="75" t="n"/>
      <c r="J64" s="75" t="n"/>
      <c r="K64" s="75" t="n"/>
      <c r="L64" s="75" t="n"/>
      <c r="M64" s="75" t="n"/>
      <c r="N64" s="56" t="n"/>
      <c r="O64" s="55">
        <f>SUM(B64:N65)</f>
        <v/>
      </c>
    </row>
    <row r="65">
      <c r="A65" s="210" t="n"/>
      <c r="B65" s="54" t="n"/>
      <c r="C65" s="90" t="n"/>
      <c r="D65" s="90" t="n"/>
      <c r="E65" s="90" t="n"/>
      <c r="F65" s="90" t="n"/>
      <c r="G65" s="90" t="n"/>
      <c r="H65" s="90" t="n"/>
      <c r="I65" s="90" t="n"/>
      <c r="J65" s="90" t="n"/>
      <c r="K65" s="90" t="n"/>
      <c r="L65" s="90" t="n"/>
      <c r="M65" s="90" t="n"/>
      <c r="N65" s="57" t="n"/>
      <c r="O65" s="220" t="n"/>
    </row>
    <row r="66">
      <c r="A66" s="18" t="inlineStr">
        <is>
          <t>Дача</t>
        </is>
      </c>
      <c r="B66" s="59" t="n"/>
      <c r="C66" s="75" t="n"/>
      <c r="D66" s="75" t="n"/>
      <c r="E66" s="75" t="n"/>
      <c r="F66" s="75" t="n"/>
      <c r="G66" s="75" t="n"/>
      <c r="H66" s="75" t="n"/>
      <c r="I66" s="75" t="n"/>
      <c r="J66" s="75" t="n"/>
      <c r="K66" s="75" t="n"/>
      <c r="L66" s="75" t="n"/>
      <c r="M66" s="75" t="n"/>
      <c r="N66" s="56" t="n"/>
      <c r="O66" s="18">
        <f>SUM(B66:N67)</f>
        <v/>
      </c>
    </row>
    <row r="67">
      <c r="A67" s="218" t="n"/>
      <c r="B67" s="54" t="n"/>
      <c r="C67" s="90" t="n"/>
      <c r="D67" s="90" t="n"/>
      <c r="E67" s="90" t="n"/>
      <c r="F67" s="90" t="n"/>
      <c r="G67" s="90" t="n"/>
      <c r="H67" s="90" t="n"/>
      <c r="I67" s="90" t="n"/>
      <c r="J67" s="90" t="n"/>
      <c r="K67" s="90" t="n"/>
      <c r="L67" s="90" t="n"/>
      <c r="M67" s="90" t="n"/>
      <c r="N67" s="57" t="n"/>
      <c r="O67" s="218" t="n"/>
    </row>
    <row r="68">
      <c r="A68" s="59" t="inlineStr">
        <is>
          <t>Машина</t>
        </is>
      </c>
      <c r="B68" s="59" t="n"/>
      <c r="C68" s="75" t="n"/>
      <c r="D68" s="75" t="n"/>
      <c r="E68" s="75" t="n"/>
      <c r="F68" s="75" t="n"/>
      <c r="G68" s="75" t="n"/>
      <c r="H68" s="75" t="n"/>
      <c r="I68" s="75" t="n"/>
      <c r="J68" s="75" t="n"/>
      <c r="K68" s="75" t="n"/>
      <c r="L68" s="75" t="n"/>
      <c r="M68" s="75" t="n"/>
      <c r="N68" s="56" t="n"/>
      <c r="O68" s="18">
        <f>SUM(B68:N69)</f>
        <v/>
      </c>
    </row>
    <row r="69">
      <c r="A69" s="222" t="n"/>
      <c r="B69" s="54" t="n"/>
      <c r="C69" s="90" t="n"/>
      <c r="D69" s="90" t="n"/>
      <c r="E69" s="90" t="n"/>
      <c r="F69" s="90" t="n"/>
      <c r="G69" s="90" t="n"/>
      <c r="H69" s="90" t="n"/>
      <c r="I69" s="90" t="n"/>
      <c r="J69" s="90" t="n"/>
      <c r="K69" s="90" t="n"/>
      <c r="L69" s="90" t="n"/>
      <c r="M69" s="90" t="n"/>
      <c r="N69" s="57" t="n"/>
      <c r="O69" s="218" t="n"/>
    </row>
    <row r="70">
      <c r="A70" s="63" t="inlineStr">
        <is>
          <t>Меб., быт. техника</t>
        </is>
      </c>
      <c r="B70" s="59" t="n"/>
      <c r="C70" s="75" t="n"/>
      <c r="D70" s="75" t="n"/>
      <c r="E70" s="75" t="n"/>
      <c r="F70" s="75" t="n"/>
      <c r="G70" s="75" t="n"/>
      <c r="H70" s="75" t="n"/>
      <c r="I70" s="75" t="n"/>
      <c r="J70" s="75" t="n"/>
      <c r="K70" s="75" t="n"/>
      <c r="L70" s="75" t="n"/>
      <c r="M70" s="75" t="n"/>
      <c r="N70" s="56" t="n"/>
      <c r="O70" s="18">
        <f>SUM(B70:N71)</f>
        <v/>
      </c>
    </row>
    <row r="71">
      <c r="A71" s="210" t="n"/>
      <c r="B71" s="54" t="n"/>
      <c r="C71" s="90" t="n"/>
      <c r="D71" s="90" t="n"/>
      <c r="E71" s="90" t="n"/>
      <c r="F71" s="90" t="n"/>
      <c r="G71" s="90" t="n"/>
      <c r="H71" s="90" t="n"/>
      <c r="I71" s="90" t="n"/>
      <c r="J71" s="90" t="n"/>
      <c r="K71" s="90" t="n"/>
      <c r="L71" s="90" t="n"/>
      <c r="M71" s="90" t="n"/>
      <c r="N71" s="57" t="n"/>
      <c r="O71" s="218" t="n"/>
    </row>
    <row r="72">
      <c r="A72" s="58" t="n"/>
      <c r="B72" s="244" t="inlineStr">
        <is>
          <t>Хоз. Товары</t>
        </is>
      </c>
      <c r="C72" s="215" t="n"/>
      <c r="D72" s="215" t="n"/>
      <c r="E72" s="215" t="n"/>
      <c r="F72" s="215" t="n"/>
      <c r="G72" s="215" t="n"/>
      <c r="H72" s="215" t="n"/>
      <c r="I72" s="215" t="n"/>
      <c r="J72" s="215" t="n"/>
      <c r="K72" s="215" t="n"/>
      <c r="L72" s="215" t="n"/>
      <c r="M72" s="215" t="n"/>
      <c r="N72" s="216" t="n"/>
      <c r="O72" s="47">
        <f>SUM(O73:O94)</f>
        <v/>
      </c>
    </row>
    <row r="73">
      <c r="A73" s="18" t="inlineStr">
        <is>
          <t>Пакеты,меш.,плёнк</t>
        </is>
      </c>
      <c r="B73" s="59" t="n"/>
      <c r="C73" s="75" t="n"/>
      <c r="D73" s="75" t="n"/>
      <c r="E73" s="75" t="n"/>
      <c r="F73" s="75" t="n"/>
      <c r="G73" s="75" t="n"/>
      <c r="H73" s="75" t="n"/>
      <c r="I73" s="75" t="n"/>
      <c r="J73" s="75" t="n"/>
      <c r="K73" s="75" t="n"/>
      <c r="L73" s="75" t="n"/>
      <c r="M73" s="75" t="n"/>
      <c r="N73" s="56" t="n"/>
      <c r="O73" s="47">
        <f>SUM(B73:N74)</f>
        <v/>
      </c>
    </row>
    <row r="74">
      <c r="A74" s="218" t="n"/>
      <c r="B74" s="54" t="n"/>
      <c r="C74" s="90" t="n"/>
      <c r="D74" s="90" t="n"/>
      <c r="E74" s="90" t="n"/>
      <c r="F74" s="90" t="n"/>
      <c r="G74" s="90" t="n"/>
      <c r="H74" s="90" t="n"/>
      <c r="I74" s="90" t="n"/>
      <c r="J74" s="90" t="n"/>
      <c r="K74" s="90" t="n"/>
      <c r="L74" s="90" t="n"/>
      <c r="M74" s="90" t="n"/>
      <c r="N74" s="57" t="n"/>
      <c r="O74" s="221" t="n"/>
    </row>
    <row r="75">
      <c r="A75" s="18" t="inlineStr">
        <is>
          <t>Фильтры</t>
        </is>
      </c>
      <c r="B75" s="59" t="n"/>
      <c r="C75" s="75" t="n"/>
      <c r="D75" s="75" t="n"/>
      <c r="E75" s="75" t="n"/>
      <c r="F75" s="75" t="n"/>
      <c r="G75" s="75" t="n"/>
      <c r="H75" s="75" t="n"/>
      <c r="I75" s="75" t="n"/>
      <c r="J75" s="75" t="n"/>
      <c r="K75" s="75" t="n"/>
      <c r="L75" s="75" t="n"/>
      <c r="M75" s="75" t="n"/>
      <c r="N75" s="56" t="n"/>
      <c r="O75" s="47">
        <f>SUM(B75:N76)</f>
        <v/>
      </c>
    </row>
    <row r="76">
      <c r="A76" s="218" t="n"/>
      <c r="B76" s="54" t="n"/>
      <c r="C76" s="90" t="n"/>
      <c r="D76" s="90" t="n"/>
      <c r="E76" s="90" t="n"/>
      <c r="F76" s="90" t="n"/>
      <c r="G76" s="90" t="n"/>
      <c r="H76" s="90" t="n"/>
      <c r="I76" s="90" t="n"/>
      <c r="J76" s="90" t="n"/>
      <c r="K76" s="90" t="n"/>
      <c r="L76" s="90" t="n"/>
      <c r="M76" s="90" t="n"/>
      <c r="N76" s="57" t="n"/>
      <c r="O76" s="221" t="n"/>
    </row>
    <row r="77">
      <c r="A77" s="18" t="inlineStr">
        <is>
          <t>Батарейки</t>
        </is>
      </c>
      <c r="B77" s="59" t="n"/>
      <c r="C77" s="75" t="n"/>
      <c r="D77" s="75" t="n"/>
      <c r="E77" s="75" t="n"/>
      <c r="F77" s="75" t="n"/>
      <c r="G77" s="75" t="n"/>
      <c r="H77" s="75" t="n"/>
      <c r="I77" s="75" t="n"/>
      <c r="J77" s="75" t="n"/>
      <c r="K77" s="75" t="n"/>
      <c r="L77" s="75" t="n"/>
      <c r="M77" s="75" t="n"/>
      <c r="N77" s="56" t="n"/>
      <c r="O77" s="47">
        <f>SUM(B77:N78)</f>
        <v/>
      </c>
    </row>
    <row r="78">
      <c r="A78" s="218" t="n"/>
      <c r="B78" s="54" t="n"/>
      <c r="C78" s="90" t="n"/>
      <c r="D78" s="90" t="n"/>
      <c r="E78" s="90" t="n"/>
      <c r="F78" s="90" t="n"/>
      <c r="G78" s="90" t="n"/>
      <c r="H78" s="90" t="n"/>
      <c r="I78" s="90" t="n"/>
      <c r="J78" s="90" t="n"/>
      <c r="K78" s="90" t="n"/>
      <c r="L78" s="90" t="n"/>
      <c r="M78" s="90" t="n"/>
      <c r="N78" s="57" t="n"/>
      <c r="O78" s="221" t="n"/>
    </row>
    <row r="79">
      <c r="A79" s="58" t="inlineStr">
        <is>
          <t>Хоз.,перчатки</t>
        </is>
      </c>
      <c r="B79" s="59" t="n"/>
      <c r="C79" s="75" t="n"/>
      <c r="D79" s="75" t="n"/>
      <c r="E79" s="75" t="n"/>
      <c r="F79" s="75" t="n"/>
      <c r="G79" s="75" t="n"/>
      <c r="H79" s="75" t="n"/>
      <c r="I79" s="75" t="n"/>
      <c r="J79" s="75" t="n"/>
      <c r="K79" s="75" t="n"/>
      <c r="L79" s="75" t="n"/>
      <c r="M79" s="75" t="n"/>
      <c r="N79" s="56" t="n"/>
      <c r="O79" s="47">
        <f>SUM(B79:N80)</f>
        <v/>
      </c>
    </row>
    <row r="80">
      <c r="A80" s="222" t="n"/>
      <c r="B80" s="54" t="n"/>
      <c r="C80" s="90" t="n"/>
      <c r="D80" s="90" t="n"/>
      <c r="E80" s="90" t="n"/>
      <c r="F80" s="90" t="n"/>
      <c r="G80" s="90" t="n"/>
      <c r="H80" s="90" t="n"/>
      <c r="I80" s="90" t="n"/>
      <c r="J80" s="90" t="n"/>
      <c r="K80" s="90" t="n"/>
      <c r="L80" s="90" t="n"/>
      <c r="M80" s="90" t="n"/>
      <c r="N80" s="57" t="n"/>
      <c r="O80" s="221" t="n"/>
    </row>
    <row r="81">
      <c r="A81" s="63" t="inlineStr">
        <is>
          <t>Губки</t>
        </is>
      </c>
      <c r="B81" s="59" t="n"/>
      <c r="C81" s="75" t="n"/>
      <c r="D81" s="75" t="n"/>
      <c r="E81" s="75" t="n"/>
      <c r="F81" s="75" t="n"/>
      <c r="G81" s="75" t="n"/>
      <c r="H81" s="75" t="n"/>
      <c r="I81" s="75" t="n"/>
      <c r="J81" s="75" t="n"/>
      <c r="K81" s="75" t="n"/>
      <c r="L81" s="75" t="n"/>
      <c r="M81" s="75" t="n"/>
      <c r="N81" s="56" t="n"/>
      <c r="O81" s="18">
        <f>SUM(B81:N82)</f>
        <v/>
      </c>
    </row>
    <row r="82">
      <c r="A82" s="210" t="n"/>
      <c r="B82" s="54" t="n"/>
      <c r="C82" s="90" t="n"/>
      <c r="D82" s="90" t="n"/>
      <c r="E82" s="90" t="n"/>
      <c r="F82" s="90" t="n"/>
      <c r="G82" s="90" t="n"/>
      <c r="H82" s="90" t="n"/>
      <c r="I82" s="90" t="n"/>
      <c r="J82" s="90" t="n"/>
      <c r="K82" s="90" t="n"/>
      <c r="L82" s="90" t="n"/>
      <c r="M82" s="90" t="n"/>
      <c r="N82" s="57" t="n"/>
      <c r="O82" s="218" t="n"/>
    </row>
    <row r="83">
      <c r="A83" s="18" t="inlineStr">
        <is>
          <t>Фумитокс,от моли</t>
        </is>
      </c>
      <c r="B83" s="59" t="n"/>
      <c r="C83" s="75" t="n"/>
      <c r="D83" s="75" t="n"/>
      <c r="E83" s="75" t="n"/>
      <c r="F83" s="75" t="n"/>
      <c r="G83" s="75" t="n"/>
      <c r="H83" s="75" t="n"/>
      <c r="I83" s="75" t="n"/>
      <c r="J83" s="75" t="n"/>
      <c r="K83" s="75" t="n"/>
      <c r="L83" s="75" t="n"/>
      <c r="M83" s="75" t="n"/>
      <c r="N83" s="56" t="n"/>
      <c r="O83" s="18">
        <f>SUM(B83:N84)</f>
        <v/>
      </c>
    </row>
    <row r="84">
      <c r="A84" s="218" t="n"/>
      <c r="B84" s="54" t="n"/>
      <c r="C84" s="90" t="n"/>
      <c r="D84" s="90" t="n"/>
      <c r="E84" s="90" t="n"/>
      <c r="F84" s="90" t="n"/>
      <c r="G84" s="90" t="n"/>
      <c r="H84" s="90" t="n"/>
      <c r="I84" s="90" t="n"/>
      <c r="J84" s="90" t="n"/>
      <c r="K84" s="90" t="n"/>
      <c r="L84" s="90" t="n"/>
      <c r="M84" s="90" t="n"/>
      <c r="N84" s="57" t="n"/>
      <c r="O84" s="218" t="n"/>
    </row>
    <row r="85">
      <c r="A85" s="18" t="inlineStr">
        <is>
          <t>Эл.тов.</t>
        </is>
      </c>
      <c r="B85" s="59" t="n"/>
      <c r="C85" s="75" t="n"/>
      <c r="D85" s="75" t="n"/>
      <c r="E85" s="75" t="n"/>
      <c r="F85" s="75" t="n"/>
      <c r="G85" s="75" t="n"/>
      <c r="H85" s="75" t="n"/>
      <c r="I85" s="75" t="n"/>
      <c r="J85" s="75" t="n"/>
      <c r="K85" s="75" t="n"/>
      <c r="L85" s="75" t="n"/>
      <c r="M85" s="75" t="n"/>
      <c r="N85" s="56" t="n"/>
      <c r="O85" s="55">
        <f>SUM(B85:N86)</f>
        <v/>
      </c>
    </row>
    <row r="86">
      <c r="A86" s="218" t="n"/>
      <c r="B86" s="54" t="n"/>
      <c r="C86" s="90" t="n"/>
      <c r="D86" s="90" t="n"/>
      <c r="E86" s="90" t="n"/>
      <c r="F86" s="90" t="n"/>
      <c r="G86" s="90" t="n"/>
      <c r="H86" s="90" t="n"/>
      <c r="I86" s="90" t="n"/>
      <c r="J86" s="90" t="n"/>
      <c r="K86" s="90" t="n"/>
      <c r="L86" s="90" t="n"/>
      <c r="M86" s="90" t="n"/>
      <c r="N86" s="57" t="n"/>
      <c r="O86" s="220" t="n"/>
    </row>
    <row r="87">
      <c r="A87" s="59" t="inlineStr">
        <is>
          <t>Посуда,кух.утв.</t>
        </is>
      </c>
      <c r="B87" s="59" t="n"/>
      <c r="C87" s="75" t="n"/>
      <c r="D87" s="75" t="n"/>
      <c r="E87" s="75" t="n"/>
      <c r="F87" s="75" t="n"/>
      <c r="G87" s="75" t="n"/>
      <c r="H87" s="75" t="n"/>
      <c r="I87" s="75" t="n"/>
      <c r="J87" s="75" t="n"/>
      <c r="K87" s="75" t="n"/>
      <c r="L87" s="75" t="n"/>
      <c r="M87" s="75" t="n"/>
      <c r="N87" s="56" t="n"/>
      <c r="O87" s="18">
        <f>SUM(B87:N88)</f>
        <v/>
      </c>
    </row>
    <row r="88">
      <c r="A88" s="222" t="n"/>
      <c r="B88" s="54" t="n"/>
      <c r="C88" s="90" t="n"/>
      <c r="D88" s="90" t="n"/>
      <c r="E88" s="90" t="n"/>
      <c r="F88" s="90" t="n"/>
      <c r="G88" s="90" t="n"/>
      <c r="H88" s="90" t="n"/>
      <c r="I88" s="90" t="n"/>
      <c r="J88" s="90" t="n"/>
      <c r="K88" s="90" t="n"/>
      <c r="L88" s="90" t="n"/>
      <c r="M88" s="90" t="n"/>
      <c r="N88" s="57" t="n"/>
      <c r="O88" s="218" t="n"/>
    </row>
    <row r="89">
      <c r="A89" s="18" t="inlineStr">
        <is>
          <t>Скотч,тесьма,вер.</t>
        </is>
      </c>
      <c r="B89" s="59" t="n"/>
      <c r="C89" s="75" t="n"/>
      <c r="D89" s="75" t="n"/>
      <c r="E89" s="75" t="n"/>
      <c r="F89" s="75" t="n"/>
      <c r="G89" s="75" t="n"/>
      <c r="H89" s="75" t="n"/>
      <c r="I89" s="75" t="n"/>
      <c r="J89" s="75" t="n"/>
      <c r="K89" s="75" t="n"/>
      <c r="L89" s="75" t="n"/>
      <c r="M89" s="75" t="n"/>
      <c r="N89" s="56" t="n"/>
      <c r="O89" s="55">
        <f>SUM(B89:N90)</f>
        <v/>
      </c>
    </row>
    <row r="90">
      <c r="A90" s="218" t="n"/>
      <c r="B90" s="54" t="n"/>
      <c r="C90" s="90" t="n"/>
      <c r="D90" s="90" t="n"/>
      <c r="E90" s="90" t="n"/>
      <c r="F90" s="90" t="n"/>
      <c r="G90" s="90" t="n"/>
      <c r="H90" s="90" t="n"/>
      <c r="I90" s="90" t="n"/>
      <c r="J90" s="90" t="n"/>
      <c r="K90" s="90" t="n"/>
      <c r="L90" s="90" t="n"/>
      <c r="M90" s="90" t="n"/>
      <c r="N90" s="57" t="n"/>
      <c r="O90" s="220" t="n"/>
    </row>
    <row r="91">
      <c r="A91" s="18" t="inlineStr">
        <is>
          <t>Рем.кв-ры</t>
        </is>
      </c>
      <c r="B91" s="59" t="n"/>
      <c r="C91" s="75" t="n"/>
      <c r="D91" s="75" t="n"/>
      <c r="E91" s="75" t="n"/>
      <c r="F91" s="75" t="n"/>
      <c r="G91" s="75" t="n"/>
      <c r="H91" s="75" t="n"/>
      <c r="I91" s="75" t="n"/>
      <c r="J91" s="75" t="n"/>
      <c r="K91" s="75" t="n"/>
      <c r="L91" s="75" t="n"/>
      <c r="M91" s="75" t="n"/>
      <c r="N91" s="56" t="n"/>
      <c r="O91" s="47">
        <f>SUM(B91:N92)</f>
        <v/>
      </c>
    </row>
    <row r="92">
      <c r="A92" s="218" t="n"/>
      <c r="B92" s="54" t="n"/>
      <c r="C92" s="90" t="n"/>
      <c r="D92" s="90" t="n"/>
      <c r="E92" s="90" t="n"/>
      <c r="F92" s="90" t="n"/>
      <c r="G92" s="90" t="n"/>
      <c r="H92" s="90" t="n"/>
      <c r="I92" s="90" t="n"/>
      <c r="J92" s="90" t="n"/>
      <c r="K92" s="90" t="n"/>
      <c r="L92" s="90" t="n"/>
      <c r="M92" s="90" t="n"/>
      <c r="N92" s="57" t="n"/>
      <c r="O92" s="221" t="n"/>
    </row>
    <row r="93">
      <c r="A93" s="63" t="inlineStr">
        <is>
          <t>Другое</t>
        </is>
      </c>
      <c r="B93" s="59" t="n"/>
      <c r="C93" s="75" t="n"/>
      <c r="D93" s="75" t="n"/>
      <c r="E93" s="75" t="n"/>
      <c r="F93" s="75" t="n"/>
      <c r="G93" s="75" t="n"/>
      <c r="H93" s="75" t="n"/>
      <c r="I93" s="75" t="n"/>
      <c r="J93" s="75" t="n"/>
      <c r="K93" s="75" t="n"/>
      <c r="L93" s="75" t="n"/>
      <c r="M93" s="75" t="n"/>
      <c r="N93" s="56" t="n"/>
      <c r="O93" s="18">
        <f>SUM(B93:N94)</f>
        <v/>
      </c>
    </row>
    <row r="94">
      <c r="A94" s="210" t="n"/>
      <c r="B94" s="54" t="n"/>
      <c r="C94" s="90" t="n"/>
      <c r="D94" s="90" t="n"/>
      <c r="E94" s="90" t="n"/>
      <c r="F94" s="90" t="n"/>
      <c r="G94" s="90" t="n"/>
      <c r="H94" s="90" t="n"/>
      <c r="I94" s="90" t="n"/>
      <c r="J94" s="90" t="n"/>
      <c r="K94" s="90" t="n"/>
      <c r="L94" s="90" t="n"/>
      <c r="M94" s="90" t="n"/>
      <c r="N94" s="57" t="n"/>
      <c r="O94" s="218" t="n"/>
    </row>
    <row r="95">
      <c r="A95" s="63" t="n"/>
      <c r="B95" s="164" t="inlineStr">
        <is>
          <t>Косметика</t>
        </is>
      </c>
      <c r="C95" s="208" t="n"/>
      <c r="D95" s="208" t="n"/>
      <c r="E95" s="208" t="n"/>
      <c r="F95" s="208" t="n"/>
      <c r="G95" s="208" t="n"/>
      <c r="H95" s="208" t="n"/>
      <c r="I95" s="208" t="n"/>
      <c r="J95" s="208" t="n"/>
      <c r="K95" s="208" t="n"/>
      <c r="L95" s="208" t="n"/>
      <c r="M95" s="208" t="n"/>
      <c r="N95" s="208" t="n"/>
      <c r="O95" s="47">
        <f>SUM(O96:O113)</f>
        <v/>
      </c>
    </row>
    <row r="96">
      <c r="A96" s="18" t="inlineStr">
        <is>
          <t>Лак д/волос</t>
        </is>
      </c>
      <c r="B96" s="59" t="n"/>
      <c r="C96" s="75" t="n"/>
      <c r="D96" s="75" t="n"/>
      <c r="E96" s="75" t="n"/>
      <c r="F96" s="75" t="n"/>
      <c r="G96" s="75" t="n"/>
      <c r="H96" s="75" t="n"/>
      <c r="I96" s="75" t="n"/>
      <c r="J96" s="75" t="n"/>
      <c r="K96" s="75" t="n"/>
      <c r="L96" s="75" t="n"/>
      <c r="M96" s="75" t="n"/>
      <c r="N96" s="56" t="n"/>
      <c r="O96" s="47">
        <f>SUM(B96:N97)</f>
        <v/>
      </c>
    </row>
    <row r="97">
      <c r="A97" s="218" t="n"/>
      <c r="B97" s="54" t="n"/>
      <c r="C97" s="90" t="n"/>
      <c r="D97" s="90" t="n"/>
      <c r="E97" s="90" t="n"/>
      <c r="F97" s="90" t="n"/>
      <c r="G97" s="90" t="n"/>
      <c r="H97" s="90" t="n"/>
      <c r="I97" s="90" t="n"/>
      <c r="J97" s="90" t="n"/>
      <c r="K97" s="90" t="n"/>
      <c r="L97" s="90" t="n"/>
      <c r="M97" s="90" t="n"/>
      <c r="N97" s="57" t="n"/>
      <c r="O97" s="221" t="n"/>
    </row>
    <row r="98">
      <c r="A98" s="58" t="inlineStr">
        <is>
          <t>Краска/волос</t>
        </is>
      </c>
      <c r="B98" s="59" t="n"/>
      <c r="C98" s="75" t="n"/>
      <c r="D98" s="75" t="n"/>
      <c r="E98" s="75" t="n"/>
      <c r="F98" s="75" t="n"/>
      <c r="G98" s="75" t="n"/>
      <c r="H98" s="75" t="n"/>
      <c r="I98" s="75" t="n"/>
      <c r="J98" s="75" t="n"/>
      <c r="K98" s="75" t="n"/>
      <c r="L98" s="75" t="n"/>
      <c r="M98" s="75" t="n"/>
      <c r="N98" s="56" t="n"/>
      <c r="O98" s="18">
        <f>SUM(B98:N99)</f>
        <v/>
      </c>
    </row>
    <row r="99">
      <c r="A99" s="222" t="n"/>
      <c r="B99" s="54" t="n"/>
      <c r="C99" s="90" t="n"/>
      <c r="D99" s="90" t="n"/>
      <c r="E99" s="90" t="n"/>
      <c r="F99" s="90" t="n"/>
      <c r="G99" s="90" t="n"/>
      <c r="H99" s="90" t="n"/>
      <c r="I99" s="90" t="n"/>
      <c r="J99" s="90" t="n"/>
      <c r="K99" s="90" t="n"/>
      <c r="L99" s="90" t="n"/>
      <c r="M99" s="90" t="n"/>
      <c r="N99" s="57" t="n"/>
      <c r="O99" s="218" t="n"/>
    </row>
    <row r="100">
      <c r="A100" s="47" t="inlineStr">
        <is>
          <t>Дезодорант</t>
        </is>
      </c>
      <c r="B100" s="59" t="n"/>
      <c r="C100" s="75" t="n"/>
      <c r="D100" s="75" t="n"/>
      <c r="E100" s="75" t="n"/>
      <c r="F100" s="75" t="n"/>
      <c r="G100" s="75" t="n"/>
      <c r="H100" s="75" t="n"/>
      <c r="I100" s="75" t="n"/>
      <c r="J100" s="75" t="n"/>
      <c r="K100" s="75" t="n"/>
      <c r="L100" s="75" t="n"/>
      <c r="M100" s="75" t="n"/>
      <c r="N100" s="56" t="n"/>
      <c r="O100" s="55">
        <f>SUM(B100:N101)</f>
        <v/>
      </c>
    </row>
    <row r="101">
      <c r="A101" s="221" t="n"/>
      <c r="B101" s="54" t="n"/>
      <c r="C101" s="90" t="n"/>
      <c r="D101" s="90" t="n"/>
      <c r="E101" s="90" t="n"/>
      <c r="F101" s="90" t="n"/>
      <c r="G101" s="90" t="n"/>
      <c r="H101" s="90" t="n"/>
      <c r="I101" s="90" t="n"/>
      <c r="J101" s="90" t="n"/>
      <c r="K101" s="90" t="n"/>
      <c r="L101" s="90" t="n"/>
      <c r="M101" s="90" t="n"/>
      <c r="N101" s="57" t="n"/>
      <c r="O101" s="220" t="n"/>
    </row>
    <row r="102">
      <c r="A102" s="47" t="inlineStr">
        <is>
          <t>Крем,маски</t>
        </is>
      </c>
      <c r="B102" s="59" t="n"/>
      <c r="C102" s="75" t="n"/>
      <c r="D102" s="75" t="n"/>
      <c r="E102" s="75" t="n"/>
      <c r="F102" s="75" t="n"/>
      <c r="G102" s="75" t="n"/>
      <c r="H102" s="75" t="n"/>
      <c r="I102" s="75" t="n"/>
      <c r="J102" s="75" t="n"/>
      <c r="K102" s="75" t="n"/>
      <c r="L102" s="75" t="n"/>
      <c r="M102" s="75" t="n"/>
      <c r="N102" s="56" t="n"/>
      <c r="O102" s="47">
        <f>SUM(B102:N103)</f>
        <v/>
      </c>
    </row>
    <row r="103">
      <c r="A103" s="221" t="n"/>
      <c r="B103" s="54" t="n"/>
      <c r="C103" s="90" t="n"/>
      <c r="D103" s="90" t="n"/>
      <c r="E103" s="90" t="n"/>
      <c r="F103" s="90" t="n"/>
      <c r="G103" s="90" t="n"/>
      <c r="H103" s="90" t="n"/>
      <c r="I103" s="90" t="n"/>
      <c r="J103" s="90" t="n"/>
      <c r="K103" s="90" t="n"/>
      <c r="L103" s="90" t="n"/>
      <c r="M103" s="90" t="n"/>
      <c r="N103" s="57" t="n"/>
      <c r="O103" s="221" t="n"/>
    </row>
    <row r="104">
      <c r="A104" s="47" t="inlineStr">
        <is>
          <t>Помада,карандаш</t>
        </is>
      </c>
      <c r="B104" s="59" t="n"/>
      <c r="C104" s="75" t="n"/>
      <c r="D104" s="75" t="n"/>
      <c r="E104" s="75" t="n"/>
      <c r="F104" s="75" t="n"/>
      <c r="G104" s="75" t="n"/>
      <c r="H104" s="75" t="n"/>
      <c r="I104" s="75" t="n"/>
      <c r="J104" s="75" t="n"/>
      <c r="K104" s="75" t="n"/>
      <c r="L104" s="75" t="n"/>
      <c r="M104" s="75" t="n"/>
      <c r="N104" s="56" t="n"/>
      <c r="O104" s="47">
        <f>SUM(B104:N105)</f>
        <v/>
      </c>
    </row>
    <row r="105">
      <c r="A105" s="221" t="n"/>
      <c r="B105" s="54" t="n"/>
      <c r="C105" s="90" t="n"/>
      <c r="D105" s="90" t="n"/>
      <c r="E105" s="90" t="n"/>
      <c r="F105" s="90" t="n"/>
      <c r="G105" s="90" t="n"/>
      <c r="H105" s="90" t="n"/>
      <c r="I105" s="90" t="n"/>
      <c r="J105" s="90" t="n"/>
      <c r="K105" s="90" t="n"/>
      <c r="L105" s="90" t="n"/>
      <c r="M105" s="90" t="n"/>
      <c r="N105" s="57" t="n"/>
      <c r="O105" s="221" t="n"/>
    </row>
    <row r="106">
      <c r="A106" s="18" t="inlineStr">
        <is>
          <t>Тушь д/ресниц</t>
        </is>
      </c>
      <c r="B106" s="59" t="n"/>
      <c r="C106" s="75" t="n"/>
      <c r="D106" s="75" t="n"/>
      <c r="E106" s="75" t="n"/>
      <c r="F106" s="75" t="n"/>
      <c r="G106" s="75" t="n"/>
      <c r="H106" s="75" t="n"/>
      <c r="I106" s="75" t="n"/>
      <c r="J106" s="75" t="n"/>
      <c r="K106" s="75" t="n"/>
      <c r="L106" s="75" t="n"/>
      <c r="M106" s="75" t="n"/>
      <c r="N106" s="56" t="n"/>
      <c r="O106" s="18">
        <f>SUM(B106:N107)</f>
        <v/>
      </c>
    </row>
    <row r="107">
      <c r="A107" s="218" t="n"/>
      <c r="B107" s="54" t="n"/>
      <c r="C107" s="90" t="n"/>
      <c r="D107" s="90" t="n"/>
      <c r="E107" s="90" t="n"/>
      <c r="F107" s="90" t="n"/>
      <c r="G107" s="90" t="n"/>
      <c r="H107" s="90" t="n"/>
      <c r="I107" s="90" t="n"/>
      <c r="J107" s="90" t="n"/>
      <c r="K107" s="90" t="n"/>
      <c r="L107" s="90" t="n"/>
      <c r="M107" s="90" t="n"/>
      <c r="N107" s="57" t="n"/>
      <c r="O107" s="218" t="n"/>
    </row>
    <row r="108">
      <c r="A108" s="47" t="inlineStr">
        <is>
          <t>Лак д/ногтей</t>
        </is>
      </c>
      <c r="B108" s="59" t="n"/>
      <c r="C108" s="75" t="n"/>
      <c r="D108" s="75" t="n"/>
      <c r="E108" s="75" t="n"/>
      <c r="F108" s="75" t="n"/>
      <c r="G108" s="75" t="n"/>
      <c r="H108" s="75" t="n"/>
      <c r="I108" s="75" t="n"/>
      <c r="J108" s="75" t="n"/>
      <c r="K108" s="75" t="n"/>
      <c r="L108" s="75" t="n"/>
      <c r="M108" s="75" t="n"/>
      <c r="N108" s="56" t="n"/>
      <c r="O108" s="55">
        <f>SUM(B108:N109)</f>
        <v/>
      </c>
    </row>
    <row r="109">
      <c r="A109" s="221" t="n"/>
      <c r="B109" s="54" t="n"/>
      <c r="C109" s="90" t="n"/>
      <c r="D109" s="90" t="n"/>
      <c r="E109" s="90" t="n"/>
      <c r="F109" s="90" t="n"/>
      <c r="G109" s="90" t="n"/>
      <c r="H109" s="90" t="n"/>
      <c r="I109" s="90" t="n"/>
      <c r="J109" s="90" t="n"/>
      <c r="K109" s="90" t="n"/>
      <c r="L109" s="90" t="n"/>
      <c r="M109" s="90" t="n"/>
      <c r="N109" s="57" t="n"/>
      <c r="O109" s="220" t="n"/>
    </row>
    <row r="110">
      <c r="A110" s="47" t="inlineStr">
        <is>
          <t>Тени,пудра</t>
        </is>
      </c>
      <c r="B110" s="59" t="n"/>
      <c r="C110" s="75" t="n"/>
      <c r="D110" s="75" t="n"/>
      <c r="E110" s="75" t="n"/>
      <c r="F110" s="75" t="n"/>
      <c r="G110" s="75" t="n"/>
      <c r="H110" s="75" t="n"/>
      <c r="I110" s="75" t="n"/>
      <c r="J110" s="75" t="n"/>
      <c r="K110" s="75" t="n"/>
      <c r="L110" s="75" t="n"/>
      <c r="M110" s="75" t="n"/>
      <c r="N110" s="56" t="n"/>
      <c r="O110" s="47">
        <f>SUM(B110:N111)</f>
        <v/>
      </c>
    </row>
    <row r="111">
      <c r="A111" s="221" t="n"/>
      <c r="B111" s="54" t="n"/>
      <c r="C111" s="90" t="n"/>
      <c r="D111" s="90" t="n"/>
      <c r="E111" s="90" t="n"/>
      <c r="F111" s="90" t="n"/>
      <c r="G111" s="90" t="n"/>
      <c r="H111" s="90" t="n"/>
      <c r="I111" s="90" t="n"/>
      <c r="J111" s="90" t="n"/>
      <c r="K111" s="90" t="n"/>
      <c r="L111" s="90" t="n"/>
      <c r="M111" s="90" t="n"/>
      <c r="N111" s="57" t="n"/>
      <c r="O111" s="221" t="n"/>
    </row>
    <row r="112">
      <c r="A112" s="47" t="inlineStr">
        <is>
          <t>Парфюм,духи</t>
        </is>
      </c>
      <c r="B112" s="59" t="n"/>
      <c r="C112" s="75" t="n"/>
      <c r="D112" s="75" t="n"/>
      <c r="E112" s="75" t="n"/>
      <c r="F112" s="75" t="n"/>
      <c r="G112" s="75" t="n"/>
      <c r="H112" s="75" t="n"/>
      <c r="I112" s="75" t="n"/>
      <c r="J112" s="75" t="n"/>
      <c r="K112" s="75" t="n"/>
      <c r="L112" s="75" t="n"/>
      <c r="M112" s="75" t="n"/>
      <c r="N112" s="56" t="n"/>
      <c r="O112" s="47">
        <f>SUM(B112:N113)</f>
        <v/>
      </c>
    </row>
    <row r="113">
      <c r="A113" s="221" t="n"/>
      <c r="B113" s="54" t="n"/>
      <c r="C113" s="90" t="n"/>
      <c r="D113" s="90" t="n"/>
      <c r="E113" s="90" t="n"/>
      <c r="F113" s="90" t="n"/>
      <c r="G113" s="90" t="n"/>
      <c r="H113" s="90" t="n"/>
      <c r="I113" s="90" t="n"/>
      <c r="J113" s="90" t="n"/>
      <c r="K113" s="90" t="n"/>
      <c r="L113" s="90" t="n"/>
      <c r="M113" s="90" t="n"/>
      <c r="N113" s="57" t="n"/>
      <c r="O113" s="221" t="n"/>
    </row>
    <row r="114">
      <c r="A114" s="18" t="n"/>
      <c r="B114" s="165" t="inlineStr">
        <is>
          <t>Средства гигиены</t>
        </is>
      </c>
      <c r="C114" s="208" t="n"/>
      <c r="D114" s="208" t="n"/>
      <c r="E114" s="208" t="n"/>
      <c r="F114" s="208" t="n"/>
      <c r="G114" s="208" t="n"/>
      <c r="H114" s="208" t="n"/>
      <c r="I114" s="208" t="n"/>
      <c r="J114" s="208" t="n"/>
      <c r="K114" s="208" t="n"/>
      <c r="L114" s="208" t="n"/>
      <c r="M114" s="208" t="n"/>
      <c r="N114" s="209" t="n"/>
      <c r="O114" s="47">
        <f>SUM(O115:O152)</f>
        <v/>
      </c>
    </row>
    <row r="115">
      <c r="A115" s="58" t="inlineStr">
        <is>
          <t>Туал.бумага</t>
        </is>
      </c>
      <c r="B115" s="59" t="n"/>
      <c r="C115" s="75" t="n"/>
      <c r="D115" s="75" t="n"/>
      <c r="E115" s="75" t="n"/>
      <c r="F115" s="75" t="n"/>
      <c r="G115" s="75" t="n"/>
      <c r="H115" s="75" t="n"/>
      <c r="I115" s="75" t="n"/>
      <c r="J115" s="75" t="n"/>
      <c r="K115" s="75" t="n"/>
      <c r="L115" s="75" t="n"/>
      <c r="M115" s="75" t="n"/>
      <c r="N115" s="56" t="n"/>
      <c r="O115" s="47">
        <f>SUM(B115:N116)</f>
        <v/>
      </c>
    </row>
    <row r="116">
      <c r="A116" s="222" t="n"/>
      <c r="B116" s="54" t="n"/>
      <c r="C116" s="90" t="n"/>
      <c r="D116" s="90" t="n"/>
      <c r="E116" s="90" t="n"/>
      <c r="F116" s="90" t="n"/>
      <c r="G116" s="90" t="n"/>
      <c r="H116" s="90" t="n"/>
      <c r="I116" s="90" t="n"/>
      <c r="J116" s="90" t="n"/>
      <c r="K116" s="90" t="n"/>
      <c r="L116" s="90" t="n"/>
      <c r="M116" s="90" t="n"/>
      <c r="N116" s="57" t="n"/>
      <c r="O116" s="221" t="n"/>
    </row>
    <row r="117">
      <c r="A117" s="47" t="inlineStr">
        <is>
          <t>Влаж.туал.бум.</t>
        </is>
      </c>
      <c r="B117" s="59" t="n"/>
      <c r="C117" s="75" t="n"/>
      <c r="D117" s="75" t="n"/>
      <c r="E117" s="75" t="n"/>
      <c r="F117" s="75" t="n"/>
      <c r="G117" s="75" t="n"/>
      <c r="H117" s="75" t="n"/>
      <c r="I117" s="75" t="n"/>
      <c r="J117" s="75" t="n"/>
      <c r="K117" s="75" t="n"/>
      <c r="L117" s="75" t="n"/>
      <c r="M117" s="75" t="n"/>
      <c r="N117" s="56" t="n"/>
      <c r="O117" s="47">
        <f>SUM(B117:N118)</f>
        <v/>
      </c>
    </row>
    <row r="118">
      <c r="A118" s="221" t="n"/>
      <c r="B118" s="54" t="n"/>
      <c r="C118" s="90" t="n"/>
      <c r="D118" s="90" t="n"/>
      <c r="E118" s="90" t="n"/>
      <c r="F118" s="90" t="n"/>
      <c r="G118" s="90" t="n"/>
      <c r="H118" s="90" t="n"/>
      <c r="I118" s="90" t="n"/>
      <c r="J118" s="90" t="n"/>
      <c r="K118" s="90" t="n"/>
      <c r="L118" s="90" t="n"/>
      <c r="M118" s="90" t="n"/>
      <c r="N118" s="57" t="n"/>
      <c r="O118" s="221" t="n"/>
    </row>
    <row r="119">
      <c r="A119" s="47" t="inlineStr">
        <is>
          <t>Бум.салфетки</t>
        </is>
      </c>
      <c r="B119" s="59" t="n"/>
      <c r="C119" s="75" t="n"/>
      <c r="D119" s="75" t="n"/>
      <c r="E119" s="75" t="n"/>
      <c r="F119" s="75" t="n"/>
      <c r="G119" s="75" t="n"/>
      <c r="H119" s="75" t="n"/>
      <c r="I119" s="75" t="n"/>
      <c r="J119" s="75" t="n"/>
      <c r="K119" s="75" t="n"/>
      <c r="L119" s="75" t="n"/>
      <c r="M119" s="75" t="n"/>
      <c r="N119" s="56" t="n"/>
      <c r="O119" s="47">
        <f>SUM(B119:N120)</f>
        <v/>
      </c>
    </row>
    <row r="120">
      <c r="A120" s="221" t="n"/>
      <c r="B120" s="54" t="n"/>
      <c r="C120" s="90" t="n"/>
      <c r="D120" s="90" t="n"/>
      <c r="E120" s="90" t="n"/>
      <c r="F120" s="90" t="n"/>
      <c r="G120" s="90" t="n"/>
      <c r="H120" s="90" t="n"/>
      <c r="I120" s="90" t="n"/>
      <c r="J120" s="90" t="n"/>
      <c r="K120" s="90" t="n"/>
      <c r="L120" s="90" t="n"/>
      <c r="M120" s="90" t="n"/>
      <c r="N120" s="57" t="n"/>
      <c r="O120" s="221" t="n"/>
    </row>
    <row r="121">
      <c r="A121" s="47" t="inlineStr">
        <is>
          <t>Бум.полотенца</t>
        </is>
      </c>
      <c r="B121" s="59" t="n"/>
      <c r="C121" s="75" t="n"/>
      <c r="D121" s="75" t="n"/>
      <c r="E121" s="75" t="n"/>
      <c r="F121" s="75" t="n"/>
      <c r="G121" s="75" t="n"/>
      <c r="H121" s="75" t="n"/>
      <c r="I121" s="75" t="n"/>
      <c r="J121" s="75" t="n"/>
      <c r="K121" s="75" t="n"/>
      <c r="L121" s="75" t="n"/>
      <c r="M121" s="75" t="n"/>
      <c r="N121" s="56" t="n"/>
      <c r="O121" s="47">
        <f>SUM(B121:N122)</f>
        <v/>
      </c>
    </row>
    <row r="122">
      <c r="A122" s="221" t="n"/>
      <c r="B122" s="54" t="n"/>
      <c r="C122" s="90" t="n"/>
      <c r="D122" s="90" t="n"/>
      <c r="E122" s="90" t="n"/>
      <c r="F122" s="90" t="n"/>
      <c r="G122" s="90" t="n"/>
      <c r="H122" s="90" t="n"/>
      <c r="I122" s="90" t="n"/>
      <c r="J122" s="90" t="n"/>
      <c r="K122" s="90" t="n"/>
      <c r="L122" s="90" t="n"/>
      <c r="M122" s="90" t="n"/>
      <c r="N122" s="57" t="n"/>
      <c r="O122" s="221" t="n"/>
    </row>
    <row r="123">
      <c r="A123" s="18" t="inlineStr">
        <is>
          <t>Влажн.салфетки</t>
        </is>
      </c>
      <c r="B123" s="59" t="n"/>
      <c r="C123" s="75" t="n"/>
      <c r="D123" s="75" t="n"/>
      <c r="E123" s="75" t="n"/>
      <c r="F123" s="75" t="n"/>
      <c r="G123" s="75" t="n"/>
      <c r="H123" s="75" t="n"/>
      <c r="I123" s="75" t="n"/>
      <c r="J123" s="75" t="n"/>
      <c r="K123" s="75" t="n"/>
      <c r="L123" s="75" t="n"/>
      <c r="M123" s="75" t="n"/>
      <c r="N123" s="56" t="n"/>
      <c r="O123" s="47">
        <f>SUM(B123:N124)</f>
        <v/>
      </c>
    </row>
    <row r="124">
      <c r="A124" s="218" t="n"/>
      <c r="B124" s="54" t="n"/>
      <c r="C124" s="90" t="n"/>
      <c r="D124" s="90" t="n"/>
      <c r="E124" s="90" t="n"/>
      <c r="F124" s="90" t="n"/>
      <c r="G124" s="90" t="n"/>
      <c r="H124" s="90" t="n"/>
      <c r="I124" s="90" t="n"/>
      <c r="J124" s="90" t="n"/>
      <c r="K124" s="90" t="n"/>
      <c r="L124" s="90" t="n"/>
      <c r="M124" s="90" t="n"/>
      <c r="N124" s="57" t="n"/>
      <c r="O124" s="221" t="n"/>
    </row>
    <row r="125">
      <c r="A125" s="58" t="inlineStr">
        <is>
          <t>Носовые платки</t>
        </is>
      </c>
      <c r="B125" s="59" t="n"/>
      <c r="C125" s="75" t="n"/>
      <c r="D125" s="75" t="n"/>
      <c r="E125" s="75" t="n"/>
      <c r="F125" s="75" t="n"/>
      <c r="G125" s="75" t="n"/>
      <c r="H125" s="75" t="n"/>
      <c r="I125" s="75" t="n"/>
      <c r="J125" s="75" t="n"/>
      <c r="K125" s="75" t="n"/>
      <c r="L125" s="75" t="n"/>
      <c r="M125" s="75" t="n"/>
      <c r="N125" s="56" t="n"/>
      <c r="O125" s="18">
        <f>SUM(B125:N126)</f>
        <v/>
      </c>
    </row>
    <row r="126">
      <c r="A126" s="222" t="n"/>
      <c r="B126" s="54" t="n"/>
      <c r="C126" s="90" t="n"/>
      <c r="D126" s="90" t="n"/>
      <c r="E126" s="90" t="n"/>
      <c r="F126" s="90" t="n"/>
      <c r="G126" s="90" t="n"/>
      <c r="H126" s="90" t="n"/>
      <c r="I126" s="90" t="n"/>
      <c r="J126" s="90" t="n"/>
      <c r="K126" s="90" t="n"/>
      <c r="L126" s="90" t="n"/>
      <c r="M126" s="90" t="n"/>
      <c r="N126" s="57" t="n"/>
      <c r="O126" s="218" t="n"/>
    </row>
    <row r="127">
      <c r="A127" s="18" t="inlineStr">
        <is>
          <t>Ватные диски</t>
        </is>
      </c>
      <c r="B127" s="59" t="n"/>
      <c r="C127" s="75" t="n"/>
      <c r="D127" s="75" t="n"/>
      <c r="E127" s="75" t="n"/>
      <c r="F127" s="75" t="n"/>
      <c r="G127" s="75" t="n"/>
      <c r="H127" s="75" t="n"/>
      <c r="I127" s="75" t="n"/>
      <c r="J127" s="75" t="n"/>
      <c r="K127" s="75" t="n"/>
      <c r="L127" s="75" t="n"/>
      <c r="M127" s="75" t="n"/>
      <c r="N127" s="56" t="n"/>
      <c r="O127" s="18">
        <f>SUM(B127:N128)</f>
        <v/>
      </c>
    </row>
    <row r="128">
      <c r="A128" s="218" t="n"/>
      <c r="B128" s="54" t="n"/>
      <c r="C128" s="90" t="n"/>
      <c r="D128" s="90" t="n"/>
      <c r="E128" s="90" t="n"/>
      <c r="F128" s="90" t="n"/>
      <c r="G128" s="90" t="n"/>
      <c r="H128" s="90" t="n"/>
      <c r="I128" s="90" t="n"/>
      <c r="J128" s="90" t="n"/>
      <c r="K128" s="90" t="n"/>
      <c r="L128" s="90" t="n"/>
      <c r="M128" s="90" t="n"/>
      <c r="N128" s="57" t="n"/>
      <c r="O128" s="218" t="n"/>
    </row>
    <row r="129">
      <c r="A129" s="18" t="inlineStr">
        <is>
          <t>Ватные палочки</t>
        </is>
      </c>
      <c r="B129" s="59" t="n"/>
      <c r="C129" s="75" t="n"/>
      <c r="D129" s="75" t="n"/>
      <c r="E129" s="75" t="n"/>
      <c r="F129" s="75" t="n"/>
      <c r="G129" s="75" t="n"/>
      <c r="H129" s="75" t="n"/>
      <c r="I129" s="75" t="n"/>
      <c r="J129" s="75" t="n"/>
      <c r="K129" s="75" t="n"/>
      <c r="L129" s="75" t="n"/>
      <c r="M129" s="75" t="n"/>
      <c r="N129" s="56" t="n"/>
      <c r="O129" s="18">
        <f>SUM(B129:N130)</f>
        <v/>
      </c>
    </row>
    <row r="130">
      <c r="A130" s="218" t="n"/>
      <c r="B130" s="54" t="n"/>
      <c r="C130" s="90" t="n"/>
      <c r="D130" s="90" t="n"/>
      <c r="E130" s="90" t="n"/>
      <c r="F130" s="90" t="n"/>
      <c r="G130" s="90" t="n"/>
      <c r="H130" s="90" t="n"/>
      <c r="I130" s="90" t="n"/>
      <c r="J130" s="90" t="n"/>
      <c r="K130" s="90" t="n"/>
      <c r="L130" s="90" t="n"/>
      <c r="M130" s="90" t="n"/>
      <c r="N130" s="57" t="n"/>
      <c r="O130" s="218" t="n"/>
    </row>
    <row r="131">
      <c r="A131" s="48" t="inlineStr">
        <is>
          <t>Шампунь</t>
        </is>
      </c>
      <c r="B131" s="59" t="n"/>
      <c r="C131" s="75" t="n"/>
      <c r="D131" s="75" t="n"/>
      <c r="E131" s="75" t="n"/>
      <c r="F131" s="75" t="n"/>
      <c r="G131" s="75" t="n"/>
      <c r="H131" s="75" t="n"/>
      <c r="I131" s="75" t="n"/>
      <c r="J131" s="75" t="n"/>
      <c r="K131" s="75" t="n"/>
      <c r="L131" s="75" t="n"/>
      <c r="M131" s="75" t="n"/>
      <c r="N131" s="56" t="n"/>
      <c r="O131" s="18">
        <f>SUM(B131:N132)</f>
        <v/>
      </c>
    </row>
    <row r="132">
      <c r="A132" s="218" t="n"/>
      <c r="B132" s="54" t="n"/>
      <c r="C132" s="90" t="n"/>
      <c r="D132" s="90" t="n"/>
      <c r="E132" s="90" t="n"/>
      <c r="F132" s="90" t="n"/>
      <c r="G132" s="90" t="n"/>
      <c r="H132" s="90" t="n"/>
      <c r="I132" s="90" t="n"/>
      <c r="J132" s="90" t="n"/>
      <c r="K132" s="90" t="n"/>
      <c r="L132" s="90" t="n"/>
      <c r="M132" s="90" t="n"/>
      <c r="N132" s="57" t="n"/>
      <c r="O132" s="218" t="n"/>
    </row>
    <row r="133">
      <c r="A133" s="47" t="inlineStr">
        <is>
          <t>Бальзам д/волос</t>
        </is>
      </c>
      <c r="B133" s="59" t="n"/>
      <c r="C133" s="75" t="n"/>
      <c r="D133" s="75" t="n"/>
      <c r="E133" s="75" t="n"/>
      <c r="F133" s="75" t="n"/>
      <c r="G133" s="75" t="n"/>
      <c r="H133" s="75" t="n"/>
      <c r="I133" s="75" t="n"/>
      <c r="J133" s="75" t="n"/>
      <c r="K133" s="75" t="n"/>
      <c r="L133" s="75" t="n"/>
      <c r="M133" s="75" t="n"/>
      <c r="N133" s="56" t="n"/>
      <c r="O133" s="18">
        <f>SUM(B133:N134)</f>
        <v/>
      </c>
    </row>
    <row r="134">
      <c r="A134" s="221" t="n"/>
      <c r="B134" s="54" t="n"/>
      <c r="C134" s="90" t="n"/>
      <c r="D134" s="90" t="n"/>
      <c r="E134" s="90" t="n"/>
      <c r="F134" s="90" t="n"/>
      <c r="G134" s="90" t="n"/>
      <c r="H134" s="90" t="n"/>
      <c r="I134" s="90" t="n"/>
      <c r="J134" s="90" t="n"/>
      <c r="K134" s="90" t="n"/>
      <c r="L134" s="90" t="n"/>
      <c r="M134" s="90" t="n"/>
      <c r="N134" s="57" t="n"/>
      <c r="O134" s="218" t="n"/>
    </row>
    <row r="135">
      <c r="A135" s="18" t="inlineStr">
        <is>
          <t>Гель д/душа</t>
        </is>
      </c>
      <c r="B135" s="59" t="n"/>
      <c r="C135" s="75" t="n"/>
      <c r="D135" s="75" t="n"/>
      <c r="E135" s="75" t="n"/>
      <c r="F135" s="75" t="n"/>
      <c r="G135" s="75" t="n"/>
      <c r="H135" s="75" t="n"/>
      <c r="I135" s="75" t="n"/>
      <c r="J135" s="75" t="n"/>
      <c r="K135" s="75" t="n"/>
      <c r="L135" s="75" t="n"/>
      <c r="M135" s="75" t="n"/>
      <c r="N135" s="56" t="n"/>
      <c r="O135" s="18">
        <f>SUM(B135:N136)</f>
        <v/>
      </c>
    </row>
    <row r="136">
      <c r="A136" s="218" t="n"/>
      <c r="B136" s="54" t="n"/>
      <c r="C136" s="90" t="n"/>
      <c r="D136" s="90" t="n"/>
      <c r="E136" s="90" t="n"/>
      <c r="F136" s="90" t="n"/>
      <c r="G136" s="90" t="n"/>
      <c r="H136" s="90" t="n"/>
      <c r="I136" s="90" t="n"/>
      <c r="J136" s="90" t="n"/>
      <c r="K136" s="90" t="n"/>
      <c r="L136" s="90" t="n"/>
      <c r="M136" s="90" t="n"/>
      <c r="N136" s="57" t="n"/>
      <c r="O136" s="218" t="n"/>
    </row>
    <row r="137">
      <c r="A137" s="18" t="inlineStr">
        <is>
          <t>Гель д/инт.гигиены</t>
        </is>
      </c>
      <c r="B137" s="59" t="n"/>
      <c r="C137" s="75" t="n"/>
      <c r="D137" s="75" t="n"/>
      <c r="E137" s="75" t="n"/>
      <c r="F137" s="75" t="n"/>
      <c r="G137" s="75" t="n"/>
      <c r="H137" s="75" t="n"/>
      <c r="I137" s="75" t="n"/>
      <c r="J137" s="75" t="n"/>
      <c r="K137" s="75" t="n"/>
      <c r="L137" s="75" t="n"/>
      <c r="M137" s="75" t="n"/>
      <c r="N137" s="56" t="n"/>
      <c r="O137" s="55">
        <f>SUM(B137:N138)</f>
        <v/>
      </c>
    </row>
    <row r="138">
      <c r="A138" s="218" t="n"/>
      <c r="B138" s="54" t="n"/>
      <c r="C138" s="90" t="n"/>
      <c r="D138" s="90" t="n"/>
      <c r="E138" s="90" t="n"/>
      <c r="F138" s="90" t="n"/>
      <c r="G138" s="90" t="n"/>
      <c r="H138" s="90" t="n"/>
      <c r="I138" s="90" t="n"/>
      <c r="J138" s="90" t="n"/>
      <c r="K138" s="90" t="n"/>
      <c r="L138" s="90" t="n"/>
      <c r="M138" s="90" t="n"/>
      <c r="N138" s="57" t="n"/>
      <c r="O138" s="220" t="n"/>
    </row>
    <row r="139">
      <c r="A139" s="18" t="inlineStr">
        <is>
          <t>Мыло хоз.</t>
        </is>
      </c>
      <c r="B139" s="59" t="n"/>
      <c r="C139" s="75" t="n"/>
      <c r="D139" s="75" t="n"/>
      <c r="E139" s="75" t="n"/>
      <c r="F139" s="75" t="n"/>
      <c r="G139" s="75" t="n"/>
      <c r="H139" s="75" t="n"/>
      <c r="I139" s="75" t="n"/>
      <c r="J139" s="75" t="n"/>
      <c r="K139" s="75" t="n"/>
      <c r="L139" s="75" t="n"/>
      <c r="M139" s="75" t="n"/>
      <c r="N139" s="56" t="n"/>
      <c r="O139" s="18">
        <f>SUM(B139:N140)</f>
        <v/>
      </c>
    </row>
    <row r="140">
      <c r="A140" s="218" t="n"/>
      <c r="B140" s="54" t="n"/>
      <c r="C140" s="90" t="n"/>
      <c r="D140" s="90" t="n"/>
      <c r="E140" s="90" t="n"/>
      <c r="F140" s="90" t="n"/>
      <c r="G140" s="90" t="n"/>
      <c r="H140" s="90" t="n"/>
      <c r="I140" s="90" t="n"/>
      <c r="J140" s="90" t="n"/>
      <c r="K140" s="90" t="n"/>
      <c r="L140" s="90" t="n"/>
      <c r="M140" s="90" t="n"/>
      <c r="N140" s="57" t="n"/>
      <c r="O140" s="218" t="n"/>
    </row>
    <row r="141">
      <c r="A141" s="60" t="inlineStr">
        <is>
          <t>Мыло туалетное</t>
        </is>
      </c>
      <c r="B141" s="59" t="n"/>
      <c r="C141" s="75" t="n"/>
      <c r="D141" s="75" t="n"/>
      <c r="E141" s="75" t="n"/>
      <c r="F141" s="75" t="n"/>
      <c r="G141" s="75" t="n"/>
      <c r="H141" s="75" t="n"/>
      <c r="I141" s="75" t="n"/>
      <c r="J141" s="75" t="n"/>
      <c r="K141" s="75" t="n"/>
      <c r="L141" s="75" t="n"/>
      <c r="M141" s="75" t="n"/>
      <c r="N141" s="56" t="n"/>
      <c r="O141" s="55">
        <f>SUM(B141:N142)</f>
        <v/>
      </c>
    </row>
    <row r="142">
      <c r="A142" s="221" t="n"/>
      <c r="B142" s="54" t="n"/>
      <c r="C142" s="90" t="n"/>
      <c r="D142" s="90" t="n"/>
      <c r="E142" s="90" t="n"/>
      <c r="F142" s="90" t="n"/>
      <c r="G142" s="90" t="n"/>
      <c r="H142" s="90" t="n"/>
      <c r="I142" s="90" t="n"/>
      <c r="J142" s="90" t="n"/>
      <c r="K142" s="90" t="n"/>
      <c r="L142" s="90" t="n"/>
      <c r="M142" s="90" t="n"/>
      <c r="N142" s="57" t="n"/>
      <c r="O142" s="220" t="n"/>
    </row>
    <row r="143">
      <c r="A143" s="18" t="inlineStr">
        <is>
          <t>Зуб. паста,порош.</t>
        </is>
      </c>
      <c r="B143" s="59" t="n"/>
      <c r="C143" s="75" t="n"/>
      <c r="D143" s="75" t="n"/>
      <c r="E143" s="75" t="n"/>
      <c r="F143" s="75" t="n"/>
      <c r="G143" s="75" t="n"/>
      <c r="H143" s="75" t="n"/>
      <c r="I143" s="75" t="n"/>
      <c r="J143" s="75" t="n"/>
      <c r="K143" s="75" t="n"/>
      <c r="L143" s="75" t="n"/>
      <c r="M143" s="75" t="n"/>
      <c r="N143" s="56" t="n"/>
      <c r="O143" s="18">
        <f>SUM(B143:N144)</f>
        <v/>
      </c>
    </row>
    <row r="144">
      <c r="A144" s="218" t="n"/>
      <c r="B144" s="54" t="n"/>
      <c r="C144" s="90" t="n"/>
      <c r="D144" s="90" t="n"/>
      <c r="E144" s="90" t="n"/>
      <c r="F144" s="90" t="n"/>
      <c r="G144" s="90" t="n"/>
      <c r="H144" s="90" t="n"/>
      <c r="I144" s="90" t="n"/>
      <c r="J144" s="90" t="n"/>
      <c r="K144" s="90" t="n"/>
      <c r="L144" s="90" t="n"/>
      <c r="M144" s="90" t="n"/>
      <c r="N144" s="57" t="n"/>
      <c r="O144" s="218" t="n"/>
    </row>
    <row r="145">
      <c r="A145" s="60" t="inlineStr">
        <is>
          <t>Зуб.элексир</t>
        </is>
      </c>
      <c r="B145" s="59" t="n"/>
      <c r="C145" s="75" t="n"/>
      <c r="D145" s="75" t="n"/>
      <c r="E145" s="75" t="n"/>
      <c r="F145" s="75" t="n"/>
      <c r="G145" s="75" t="n"/>
      <c r="H145" s="75" t="n"/>
      <c r="I145" s="75" t="n"/>
      <c r="J145" s="75" t="n"/>
      <c r="K145" s="75" t="n"/>
      <c r="L145" s="75" t="n"/>
      <c r="M145" s="75" t="n"/>
      <c r="N145" s="56" t="n"/>
      <c r="O145" s="18">
        <f>SUM(B145:N146)</f>
        <v/>
      </c>
    </row>
    <row r="146">
      <c r="A146" s="221" t="n"/>
      <c r="B146" s="54" t="n"/>
      <c r="C146" s="90" t="n"/>
      <c r="D146" s="90" t="n"/>
      <c r="E146" s="90" t="n"/>
      <c r="F146" s="90" t="n"/>
      <c r="G146" s="90" t="n"/>
      <c r="H146" s="90" t="n"/>
      <c r="I146" s="90" t="n"/>
      <c r="J146" s="90" t="n"/>
      <c r="K146" s="90" t="n"/>
      <c r="L146" s="90" t="n"/>
      <c r="M146" s="90" t="n"/>
      <c r="N146" s="57" t="n"/>
      <c r="O146" s="218" t="n"/>
    </row>
    <row r="147">
      <c r="A147" s="18" t="inlineStr">
        <is>
          <t>Мочалки,щётки</t>
        </is>
      </c>
      <c r="B147" s="59" t="n"/>
      <c r="C147" s="75" t="n"/>
      <c r="D147" s="75" t="n"/>
      <c r="E147" s="75" t="n"/>
      <c r="F147" s="75" t="n"/>
      <c r="G147" s="75" t="n"/>
      <c r="H147" s="75" t="n"/>
      <c r="I147" s="75" t="n"/>
      <c r="J147" s="75" t="n"/>
      <c r="K147" s="75" t="n"/>
      <c r="L147" s="75" t="n"/>
      <c r="M147" s="75" t="n"/>
      <c r="N147" s="56" t="n"/>
      <c r="O147" s="18">
        <f>SUM(B147:N148)</f>
        <v/>
      </c>
    </row>
    <row r="148">
      <c r="A148" s="218" t="n"/>
      <c r="B148" s="54" t="n"/>
      <c r="C148" s="90" t="n"/>
      <c r="D148" s="90" t="n"/>
      <c r="E148" s="90" t="n"/>
      <c r="F148" s="90" t="n"/>
      <c r="G148" s="90" t="n"/>
      <c r="H148" s="90" t="n"/>
      <c r="I148" s="90" t="n"/>
      <c r="J148" s="90" t="n"/>
      <c r="K148" s="90" t="n"/>
      <c r="L148" s="90" t="n"/>
      <c r="M148" s="90" t="n"/>
      <c r="N148" s="57" t="n"/>
      <c r="O148" s="218" t="n"/>
    </row>
    <row r="149">
      <c r="A149" s="18" t="inlineStr">
        <is>
          <t>Расчёски,заколки</t>
        </is>
      </c>
      <c r="B149" s="59" t="n"/>
      <c r="C149" s="75" t="n"/>
      <c r="D149" s="75" t="n"/>
      <c r="E149" s="75" t="n"/>
      <c r="F149" s="75" t="n"/>
      <c r="G149" s="75" t="n"/>
      <c r="H149" s="75" t="n"/>
      <c r="I149" s="75" t="n"/>
      <c r="J149" s="75" t="n"/>
      <c r="K149" s="75" t="n"/>
      <c r="L149" s="75" t="n"/>
      <c r="M149" s="75" t="n"/>
      <c r="N149" s="56" t="n"/>
      <c r="O149" s="18">
        <f>SUM(B149:N150)</f>
        <v/>
      </c>
    </row>
    <row r="150">
      <c r="A150" s="218" t="n"/>
      <c r="B150" s="54" t="n"/>
      <c r="C150" s="90" t="n"/>
      <c r="D150" s="90" t="n"/>
      <c r="E150" s="90" t="n"/>
      <c r="F150" s="90" t="n"/>
      <c r="G150" s="90" t="n"/>
      <c r="H150" s="90" t="n"/>
      <c r="I150" s="90" t="n"/>
      <c r="J150" s="90" t="n"/>
      <c r="K150" s="90" t="n"/>
      <c r="L150" s="90" t="n"/>
      <c r="M150" s="90" t="n"/>
      <c r="N150" s="57" t="n"/>
      <c r="O150" s="218" t="n"/>
    </row>
    <row r="151">
      <c r="A151" s="18" t="inlineStr">
        <is>
          <t>Прокладки</t>
        </is>
      </c>
      <c r="B151" s="59" t="n"/>
      <c r="C151" s="75" t="n"/>
      <c r="D151" s="75" t="n"/>
      <c r="E151" s="75" t="n"/>
      <c r="F151" s="75" t="n"/>
      <c r="G151" s="75" t="n"/>
      <c r="H151" s="75" t="n"/>
      <c r="I151" s="75" t="n"/>
      <c r="J151" s="75" t="n"/>
      <c r="K151" s="75" t="n"/>
      <c r="L151" s="75" t="n"/>
      <c r="M151" s="75" t="n"/>
      <c r="N151" s="56" t="n"/>
      <c r="O151" s="18">
        <f>SUM(B151:N152)</f>
        <v/>
      </c>
    </row>
    <row r="152">
      <c r="A152" s="218" t="n"/>
      <c r="B152" s="54" t="n"/>
      <c r="C152" s="90" t="n"/>
      <c r="D152" s="90" t="n"/>
      <c r="E152" s="90" t="n"/>
      <c r="F152" s="90" t="n"/>
      <c r="G152" s="90" t="n"/>
      <c r="H152" s="90" t="n"/>
      <c r="I152" s="90" t="n"/>
      <c r="J152" s="90" t="n"/>
      <c r="K152" s="90" t="n"/>
      <c r="L152" s="90" t="n"/>
      <c r="M152" s="90" t="n"/>
      <c r="N152" s="57" t="n"/>
      <c r="O152" s="218" t="n"/>
    </row>
    <row r="153">
      <c r="A153" s="18" t="n"/>
      <c r="B153" s="157" t="inlineStr">
        <is>
          <t>Моющие средства</t>
        </is>
      </c>
      <c r="C153" s="215" t="n"/>
      <c r="D153" s="215" t="n"/>
      <c r="E153" s="215" t="n"/>
      <c r="F153" s="215" t="n"/>
      <c r="G153" s="215" t="n"/>
      <c r="H153" s="215" t="n"/>
      <c r="I153" s="215" t="n"/>
      <c r="J153" s="215" t="n"/>
      <c r="K153" s="215" t="n"/>
      <c r="L153" s="215" t="n"/>
      <c r="M153" s="215" t="n"/>
      <c r="N153" s="216" t="n"/>
      <c r="O153" s="65">
        <f>SUM(O154:O173)</f>
        <v/>
      </c>
    </row>
    <row r="154">
      <c r="A154" s="18" t="inlineStr">
        <is>
          <t>Д/посуды</t>
        </is>
      </c>
      <c r="B154" s="59" t="n"/>
      <c r="C154" s="75" t="n"/>
      <c r="D154" s="75" t="n"/>
      <c r="E154" s="75" t="n"/>
      <c r="F154" s="75" t="n"/>
      <c r="G154" s="75" t="n"/>
      <c r="H154" s="75" t="n"/>
      <c r="I154" s="75" t="n"/>
      <c r="J154" s="75" t="n"/>
      <c r="K154" s="75" t="n"/>
      <c r="L154" s="75" t="n"/>
      <c r="M154" s="75" t="n"/>
      <c r="N154" s="56" t="n"/>
      <c r="O154" s="18">
        <f>SUM(B154:N155)</f>
        <v/>
      </c>
    </row>
    <row r="155">
      <c r="A155" s="218" t="n"/>
      <c r="B155" s="54" t="n"/>
      <c r="C155" s="90" t="n"/>
      <c r="D155" s="90" t="n"/>
      <c r="E155" s="90" t="n"/>
      <c r="F155" s="90" t="n"/>
      <c r="G155" s="90" t="n"/>
      <c r="H155" s="90" t="n"/>
      <c r="I155" s="90" t="n"/>
      <c r="J155" s="90" t="n"/>
      <c r="K155" s="90" t="n"/>
      <c r="L155" s="90" t="n"/>
      <c r="M155" s="90" t="n"/>
      <c r="N155" s="57" t="n"/>
      <c r="O155" s="218" t="n"/>
    </row>
    <row r="156">
      <c r="A156" s="18" t="inlineStr">
        <is>
          <t>Д/кухни</t>
        </is>
      </c>
      <c r="B156" s="59" t="n"/>
      <c r="C156" s="75" t="n"/>
      <c r="D156" s="75" t="n"/>
      <c r="E156" s="75" t="n"/>
      <c r="F156" s="75" t="n"/>
      <c r="G156" s="75" t="n"/>
      <c r="H156" s="75" t="n"/>
      <c r="I156" s="75" t="n"/>
      <c r="J156" s="75" t="n"/>
      <c r="K156" s="75" t="n"/>
      <c r="L156" s="75" t="n"/>
      <c r="M156" s="75" t="n"/>
      <c r="N156" s="56" t="n"/>
      <c r="O156" s="18">
        <f>SUM(B156:N157)</f>
        <v/>
      </c>
    </row>
    <row r="157">
      <c r="A157" s="218" t="n"/>
      <c r="B157" s="54" t="n"/>
      <c r="C157" s="90" t="n"/>
      <c r="D157" s="90" t="n"/>
      <c r="E157" s="90" t="n"/>
      <c r="F157" s="90" t="n"/>
      <c r="G157" s="90" t="n"/>
      <c r="H157" s="90" t="n"/>
      <c r="I157" s="90" t="n"/>
      <c r="J157" s="90" t="n"/>
      <c r="K157" s="90" t="n"/>
      <c r="L157" s="90" t="n"/>
      <c r="M157" s="90" t="n"/>
      <c r="N157" s="57" t="n"/>
      <c r="O157" s="218" t="n"/>
    </row>
    <row r="158">
      <c r="A158" s="18" t="inlineStr">
        <is>
          <t>Д/ванны</t>
        </is>
      </c>
      <c r="B158" s="59" t="n"/>
      <c r="C158" s="75" t="n"/>
      <c r="D158" s="75" t="n"/>
      <c r="E158" s="75" t="n"/>
      <c r="F158" s="75" t="n"/>
      <c r="G158" s="75" t="n"/>
      <c r="H158" s="75" t="n"/>
      <c r="I158" s="75" t="n"/>
      <c r="J158" s="75" t="n"/>
      <c r="K158" s="75" t="n"/>
      <c r="L158" s="75" t="n"/>
      <c r="M158" s="75" t="n"/>
      <c r="N158" s="56" t="n"/>
      <c r="O158" s="18">
        <f>SUM(B158:N159)</f>
        <v/>
      </c>
    </row>
    <row r="159">
      <c r="A159" s="218" t="n"/>
      <c r="B159" s="54" t="n"/>
      <c r="C159" s="90" t="n"/>
      <c r="D159" s="90" t="n"/>
      <c r="E159" s="90" t="n"/>
      <c r="F159" s="90" t="n"/>
      <c r="G159" s="90" t="n"/>
      <c r="H159" s="90" t="n"/>
      <c r="I159" s="90" t="n"/>
      <c r="J159" s="90" t="n"/>
      <c r="K159" s="90" t="n"/>
      <c r="L159" s="90" t="n"/>
      <c r="M159" s="90" t="n"/>
      <c r="N159" s="57" t="n"/>
      <c r="O159" s="218" t="n"/>
    </row>
    <row r="160">
      <c r="A160" s="18" t="inlineStr">
        <is>
          <t>Д/туалета</t>
        </is>
      </c>
      <c r="B160" s="59" t="n"/>
      <c r="C160" s="75" t="n"/>
      <c r="D160" s="75" t="n"/>
      <c r="E160" s="75" t="n"/>
      <c r="F160" s="75" t="n"/>
      <c r="G160" s="75" t="n"/>
      <c r="H160" s="75" t="n"/>
      <c r="I160" s="75" t="n"/>
      <c r="J160" s="75" t="n"/>
      <c r="K160" s="75" t="n"/>
      <c r="L160" s="75" t="n"/>
      <c r="M160" s="75" t="n"/>
      <c r="N160" s="56" t="n"/>
      <c r="O160" s="18">
        <f>SUM(B160:N161)</f>
        <v/>
      </c>
    </row>
    <row r="161">
      <c r="A161" s="218" t="n"/>
      <c r="B161" s="54" t="n"/>
      <c r="C161" s="90" t="n"/>
      <c r="D161" s="90" t="n"/>
      <c r="E161" s="90" t="n"/>
      <c r="F161" s="90" t="n"/>
      <c r="G161" s="90" t="n"/>
      <c r="H161" s="90" t="n"/>
      <c r="I161" s="90" t="n"/>
      <c r="J161" s="90" t="n"/>
      <c r="K161" s="90" t="n"/>
      <c r="L161" s="90" t="n"/>
      <c r="M161" s="90" t="n"/>
      <c r="N161" s="57" t="n"/>
      <c r="O161" s="218" t="n"/>
    </row>
    <row r="162">
      <c r="A162" s="18" t="inlineStr">
        <is>
          <t>Д/пола</t>
        </is>
      </c>
      <c r="B162" s="59" t="n"/>
      <c r="C162" s="75" t="n"/>
      <c r="D162" s="75" t="n"/>
      <c r="E162" s="75" t="n"/>
      <c r="F162" s="75" t="n"/>
      <c r="G162" s="75" t="n"/>
      <c r="H162" s="75" t="n"/>
      <c r="I162" s="75" t="n"/>
      <c r="J162" s="75" t="n"/>
      <c r="K162" s="75" t="n"/>
      <c r="L162" s="75" t="n"/>
      <c r="M162" s="75" t="n"/>
      <c r="N162" s="56" t="n"/>
      <c r="O162" s="18">
        <f>SUM(B162:N163)</f>
        <v/>
      </c>
    </row>
    <row r="163">
      <c r="A163" s="218" t="n"/>
      <c r="B163" s="54" t="n"/>
      <c r="C163" s="90" t="n"/>
      <c r="D163" s="90" t="n"/>
      <c r="E163" s="90" t="n"/>
      <c r="F163" s="90" t="n"/>
      <c r="G163" s="90" t="n"/>
      <c r="H163" s="90" t="n"/>
      <c r="I163" s="90" t="n"/>
      <c r="J163" s="90" t="n"/>
      <c r="K163" s="90" t="n"/>
      <c r="L163" s="90" t="n"/>
      <c r="M163" s="90" t="n"/>
      <c r="N163" s="57" t="n"/>
      <c r="O163" s="218" t="n"/>
    </row>
    <row r="164">
      <c r="A164" s="18" t="inlineStr">
        <is>
          <t>Д/стирки</t>
        </is>
      </c>
      <c r="B164" s="59" t="n"/>
      <c r="C164" s="75" t="n"/>
      <c r="D164" s="75" t="n"/>
      <c r="E164" s="75" t="n"/>
      <c r="F164" s="75" t="n"/>
      <c r="G164" s="75" t="n"/>
      <c r="H164" s="75" t="n"/>
      <c r="I164" s="75" t="n"/>
      <c r="J164" s="75" t="n"/>
      <c r="K164" s="75" t="n"/>
      <c r="L164" s="75" t="n"/>
      <c r="M164" s="75" t="n"/>
      <c r="N164" s="56" t="n"/>
      <c r="O164" s="18">
        <f>SUM(B164:N165)</f>
        <v/>
      </c>
    </row>
    <row r="165">
      <c r="A165" s="218" t="n"/>
      <c r="B165" s="54" t="n"/>
      <c r="C165" s="90" t="n"/>
      <c r="D165" s="90" t="n"/>
      <c r="E165" s="90" t="n"/>
      <c r="F165" s="90" t="n"/>
      <c r="G165" s="90" t="n"/>
      <c r="H165" s="90" t="n"/>
      <c r="I165" s="90" t="n"/>
      <c r="J165" s="90" t="n"/>
      <c r="K165" s="90" t="n"/>
      <c r="L165" s="90" t="n"/>
      <c r="M165" s="90" t="n"/>
      <c r="N165" s="57" t="n"/>
      <c r="O165" s="218" t="n"/>
    </row>
    <row r="166">
      <c r="A166" s="18" t="inlineStr">
        <is>
          <t>Д/труб</t>
        </is>
      </c>
      <c r="B166" s="59" t="n"/>
      <c r="C166" s="75" t="n"/>
      <c r="D166" s="75" t="n"/>
      <c r="E166" s="75" t="n"/>
      <c r="F166" s="75" t="n"/>
      <c r="G166" s="75" t="n"/>
      <c r="H166" s="75" t="n"/>
      <c r="I166" s="75" t="n"/>
      <c r="J166" s="75" t="n"/>
      <c r="K166" s="75" t="n"/>
      <c r="L166" s="75" t="n"/>
      <c r="M166" s="75" t="n"/>
      <c r="N166" s="56" t="n"/>
      <c r="O166" s="18">
        <f>SUM(B166:N167)</f>
        <v/>
      </c>
    </row>
    <row r="167">
      <c r="A167" s="218" t="n"/>
      <c r="B167" s="54" t="n"/>
      <c r="C167" s="90" t="n"/>
      <c r="D167" s="90" t="n"/>
      <c r="E167" s="90" t="n"/>
      <c r="F167" s="90" t="n"/>
      <c r="G167" s="90" t="n"/>
      <c r="H167" s="90" t="n"/>
      <c r="I167" s="90" t="n"/>
      <c r="J167" s="90" t="n"/>
      <c r="K167" s="90" t="n"/>
      <c r="L167" s="90" t="n"/>
      <c r="M167" s="90" t="n"/>
      <c r="N167" s="57" t="n"/>
      <c r="O167" s="218" t="n"/>
    </row>
    <row r="168">
      <c r="A168" s="18" t="inlineStr">
        <is>
          <t>Д/окон</t>
        </is>
      </c>
      <c r="B168" s="59" t="n"/>
      <c r="C168" s="75" t="n"/>
      <c r="D168" s="75" t="n"/>
      <c r="E168" s="75" t="n"/>
      <c r="F168" s="75" t="n"/>
      <c r="G168" s="75" t="n"/>
      <c r="H168" s="75" t="n"/>
      <c r="I168" s="75" t="n"/>
      <c r="J168" s="75" t="n"/>
      <c r="K168" s="75" t="n"/>
      <c r="L168" s="75" t="n"/>
      <c r="M168" s="75" t="n"/>
      <c r="N168" s="56" t="n"/>
      <c r="O168" s="18">
        <f>SUM(B168:N169)</f>
        <v/>
      </c>
    </row>
    <row r="169">
      <c r="A169" s="218" t="n"/>
      <c r="B169" s="54" t="n"/>
      <c r="C169" s="90" t="n"/>
      <c r="D169" s="90" t="n"/>
      <c r="E169" s="90" t="n"/>
      <c r="F169" s="90" t="n"/>
      <c r="G169" s="90" t="n"/>
      <c r="H169" s="90" t="n"/>
      <c r="I169" s="90" t="n"/>
      <c r="J169" s="90" t="n"/>
      <c r="K169" s="90" t="n"/>
      <c r="L169" s="90" t="n"/>
      <c r="M169" s="90" t="n"/>
      <c r="N169" s="57" t="n"/>
      <c r="O169" s="218" t="n"/>
    </row>
    <row r="170">
      <c r="A170" s="18" t="inlineStr">
        <is>
          <t>От накипи</t>
        </is>
      </c>
      <c r="B170" s="59" t="n"/>
      <c r="C170" s="75" t="n"/>
      <c r="D170" s="75" t="n"/>
      <c r="E170" s="75" t="n"/>
      <c r="F170" s="75" t="n"/>
      <c r="G170" s="75" t="n"/>
      <c r="H170" s="75" t="n"/>
      <c r="I170" s="75" t="n"/>
      <c r="J170" s="75" t="n"/>
      <c r="K170" s="75" t="n"/>
      <c r="L170" s="75" t="n"/>
      <c r="M170" s="75" t="n"/>
      <c r="N170" s="56" t="n"/>
      <c r="O170" s="18">
        <f>SUM(B170:N171)</f>
        <v/>
      </c>
    </row>
    <row r="171">
      <c r="A171" s="218" t="n"/>
      <c r="B171" s="54" t="n"/>
      <c r="C171" s="90" t="n"/>
      <c r="D171" s="90" t="n"/>
      <c r="E171" s="90" t="n"/>
      <c r="F171" s="90" t="n"/>
      <c r="G171" s="90" t="n"/>
      <c r="H171" s="90" t="n"/>
      <c r="I171" s="90" t="n"/>
      <c r="J171" s="90" t="n"/>
      <c r="K171" s="90" t="n"/>
      <c r="L171" s="90" t="n"/>
      <c r="M171" s="90" t="n"/>
      <c r="N171" s="57" t="n"/>
      <c r="O171" s="218" t="n"/>
    </row>
    <row r="172">
      <c r="A172" s="18" t="inlineStr">
        <is>
          <t>От ржавчины</t>
        </is>
      </c>
      <c r="B172" s="59" t="n"/>
      <c r="C172" s="75" t="n"/>
      <c r="D172" s="75" t="n"/>
      <c r="E172" s="75" t="n"/>
      <c r="F172" s="75" t="n"/>
      <c r="G172" s="75" t="n"/>
      <c r="H172" s="75" t="n"/>
      <c r="I172" s="75" t="n"/>
      <c r="J172" s="75" t="n"/>
      <c r="K172" s="75" t="n"/>
      <c r="L172" s="75" t="n"/>
      <c r="M172" s="75" t="n"/>
      <c r="N172" s="56" t="n"/>
      <c r="O172" s="18">
        <f>SUM(B172:N173)</f>
        <v/>
      </c>
    </row>
    <row r="173">
      <c r="A173" s="218" t="n"/>
      <c r="B173" s="54" t="n"/>
      <c r="C173" s="90" t="n"/>
      <c r="D173" s="90" t="n"/>
      <c r="E173" s="90" t="n"/>
      <c r="F173" s="90" t="n"/>
      <c r="G173" s="90" t="n"/>
      <c r="H173" s="90" t="n"/>
      <c r="I173" s="90" t="n"/>
      <c r="J173" s="90" t="n"/>
      <c r="K173" s="90" t="n"/>
      <c r="L173" s="90" t="n"/>
      <c r="M173" s="90" t="n"/>
      <c r="N173" s="57" t="n"/>
      <c r="O173" s="218" t="n"/>
    </row>
    <row r="174">
      <c r="A174" s="18" t="n"/>
      <c r="B174" s="18" t="n"/>
      <c r="C174" s="215" t="n"/>
      <c r="D174" s="215" t="n"/>
      <c r="E174" s="215" t="n"/>
      <c r="F174" s="215" t="n"/>
      <c r="G174" s="215" t="n"/>
      <c r="H174" s="215" t="n"/>
      <c r="I174" s="215" t="n"/>
      <c r="J174" s="215" t="n"/>
      <c r="K174" s="215" t="n"/>
      <c r="L174" s="215" t="n"/>
      <c r="M174" s="215" t="n"/>
      <c r="N174" s="216" t="n"/>
      <c r="O174" s="18" t="n"/>
    </row>
    <row r="175">
      <c r="A175" s="14" t="inlineStr">
        <is>
          <t>Одежда</t>
        </is>
      </c>
      <c r="B175" s="59" t="n"/>
      <c r="C175" s="75" t="n"/>
      <c r="D175" s="75" t="n"/>
      <c r="E175" s="75" t="n"/>
      <c r="F175" s="75" t="n"/>
      <c r="G175" s="75" t="n"/>
      <c r="H175" s="75" t="n"/>
      <c r="I175" s="75" t="n"/>
      <c r="J175" s="75" t="n"/>
      <c r="K175" s="75" t="n"/>
      <c r="L175" s="75" t="n"/>
      <c r="M175" s="75" t="n"/>
      <c r="N175" s="56" t="n"/>
      <c r="O175" s="56" t="n"/>
    </row>
    <row r="176">
      <c r="A176" s="60" t="inlineStr">
        <is>
          <t>Д</t>
        </is>
      </c>
      <c r="B176" s="58" t="n"/>
      <c r="C176" s="88" t="n"/>
      <c r="D176" s="88" t="n"/>
      <c r="E176" s="88" t="n"/>
      <c r="F176" s="88" t="n"/>
      <c r="G176" s="88" t="n"/>
      <c r="H176" s="88" t="n"/>
      <c r="I176" s="88" t="n"/>
      <c r="J176" s="88" t="n"/>
      <c r="K176" s="88" t="n"/>
      <c r="L176" s="88" t="n"/>
      <c r="M176" s="88" t="n"/>
      <c r="N176" s="55" t="n"/>
      <c r="O176" s="47">
        <f>SUM(B176:N176)</f>
        <v/>
      </c>
    </row>
    <row r="177">
      <c r="A177" s="60" t="inlineStr">
        <is>
          <t>Н</t>
        </is>
      </c>
      <c r="B177" s="58" t="n"/>
      <c r="C177" s="88" t="n"/>
      <c r="D177" s="88" t="n"/>
      <c r="E177" s="88" t="n"/>
      <c r="F177" s="88" t="n"/>
      <c r="G177" s="88" t="n"/>
      <c r="H177" s="88" t="n"/>
      <c r="I177" s="88" t="n"/>
      <c r="J177" s="88" t="n"/>
      <c r="K177" s="88" t="n"/>
      <c r="L177" s="88" t="n"/>
      <c r="M177" s="88" t="n"/>
      <c r="N177" s="55" t="n"/>
      <c r="O177" s="47">
        <f>SUM(B177:N177)</f>
        <v/>
      </c>
    </row>
    <row r="178">
      <c r="A178" s="60" t="inlineStr">
        <is>
          <t>М</t>
        </is>
      </c>
      <c r="B178" s="54" t="n"/>
      <c r="C178" s="90" t="n"/>
      <c r="D178" s="90" t="n"/>
      <c r="E178" s="90" t="n"/>
      <c r="F178" s="90" t="n"/>
      <c r="G178" s="90" t="n"/>
      <c r="H178" s="90" t="n"/>
      <c r="I178" s="90" t="n"/>
      <c r="J178" s="90" t="n"/>
      <c r="K178" s="90" t="n"/>
      <c r="L178" s="90" t="n"/>
      <c r="M178" s="90" t="n"/>
      <c r="N178" s="57" t="n"/>
      <c r="O178" s="47">
        <f>SUM(B178:N178)</f>
        <v/>
      </c>
    </row>
    <row r="179">
      <c r="A179" s="14" t="inlineStr">
        <is>
          <t>Обувь</t>
        </is>
      </c>
      <c r="B179" s="59" t="n"/>
      <c r="C179" s="75" t="n"/>
      <c r="D179" s="75" t="n"/>
      <c r="E179" s="75" t="n"/>
      <c r="F179" s="75" t="n"/>
      <c r="G179" s="75" t="n"/>
      <c r="H179" s="75" t="n"/>
      <c r="I179" s="75" t="n"/>
      <c r="J179" s="75" t="n"/>
      <c r="K179" s="75" t="n"/>
      <c r="L179" s="75" t="n"/>
      <c r="M179" s="75" t="n"/>
      <c r="N179" s="56" t="n"/>
      <c r="O179" s="18" t="n"/>
    </row>
    <row r="180">
      <c r="A180" s="60" t="inlineStr">
        <is>
          <t>Д</t>
        </is>
      </c>
      <c r="B180" s="58" t="n"/>
      <c r="C180" s="88" t="n"/>
      <c r="D180" s="88" t="n"/>
      <c r="E180" s="88" t="n"/>
      <c r="F180" s="88" t="n"/>
      <c r="G180" s="88" t="n"/>
      <c r="H180" s="88" t="n"/>
      <c r="I180" s="88" t="n"/>
      <c r="J180" s="88" t="n"/>
      <c r="K180" s="88" t="n"/>
      <c r="L180" s="88" t="n"/>
      <c r="M180" s="88" t="n"/>
      <c r="N180" s="55" t="n"/>
      <c r="O180" s="55">
        <f>SUM(B180:N180)</f>
        <v/>
      </c>
    </row>
    <row r="181">
      <c r="A181" s="60" t="inlineStr">
        <is>
          <t>Н</t>
        </is>
      </c>
      <c r="B181" s="58" t="n"/>
      <c r="C181" s="88" t="n"/>
      <c r="D181" s="88" t="n"/>
      <c r="E181" s="88" t="n"/>
      <c r="F181" s="88" t="n"/>
      <c r="G181" s="88" t="n"/>
      <c r="H181" s="88" t="n"/>
      <c r="I181" s="88" t="n"/>
      <c r="J181" s="88" t="n"/>
      <c r="K181" s="88" t="n"/>
      <c r="L181" s="88" t="n"/>
      <c r="M181" s="88" t="n"/>
      <c r="N181" s="55" t="n"/>
      <c r="O181" s="47">
        <f>SUM(B181:N181)</f>
        <v/>
      </c>
    </row>
    <row r="182">
      <c r="A182" s="60" t="inlineStr">
        <is>
          <t>М</t>
        </is>
      </c>
      <c r="B182" s="54" t="n"/>
      <c r="C182" s="90" t="n"/>
      <c r="D182" s="90" t="n"/>
      <c r="E182" s="90" t="n"/>
      <c r="F182" s="90" t="n"/>
      <c r="G182" s="90" t="n"/>
      <c r="H182" s="90" t="n"/>
      <c r="I182" s="90" t="n"/>
      <c r="J182" s="90" t="n"/>
      <c r="K182" s="90" t="n"/>
      <c r="L182" s="90" t="n"/>
      <c r="M182" s="90" t="n"/>
      <c r="N182" s="57" t="n"/>
      <c r="O182" s="18">
        <f>SUM(B182:N182)</f>
        <v/>
      </c>
    </row>
    <row r="183">
      <c r="A183" s="14" t="inlineStr">
        <is>
          <t>Сумки,рюкз.,ремн.</t>
        </is>
      </c>
      <c r="B183" s="59" t="n"/>
      <c r="C183" s="75" t="n"/>
      <c r="D183" s="75" t="n"/>
      <c r="E183" s="75" t="n"/>
      <c r="F183" s="75" t="n"/>
      <c r="G183" s="75" t="n"/>
      <c r="H183" s="75" t="n"/>
      <c r="I183" s="75" t="n"/>
      <c r="J183" s="75" t="n"/>
      <c r="K183" s="75" t="n"/>
      <c r="L183" s="75" t="n"/>
      <c r="M183" s="75" t="n"/>
      <c r="N183" s="56" t="n"/>
      <c r="O183" s="18" t="n"/>
    </row>
    <row r="184">
      <c r="A184" s="60" t="inlineStr">
        <is>
          <t>Д</t>
        </is>
      </c>
      <c r="B184" s="58" t="n"/>
      <c r="C184" s="88" t="n"/>
      <c r="D184" s="88" t="n"/>
      <c r="E184" s="88" t="n"/>
      <c r="F184" s="88" t="n"/>
      <c r="G184" s="88" t="n"/>
      <c r="H184" s="88" t="n"/>
      <c r="I184" s="88" t="n"/>
      <c r="J184" s="88" t="n"/>
      <c r="K184" s="88" t="n"/>
      <c r="L184" s="88" t="n"/>
      <c r="M184" s="88" t="n"/>
      <c r="N184" s="55" t="n"/>
      <c r="O184" s="55">
        <f>SUM(B184:N184)</f>
        <v/>
      </c>
    </row>
    <row r="185">
      <c r="A185" s="60" t="inlineStr">
        <is>
          <t>Н</t>
        </is>
      </c>
      <c r="B185" s="58" t="n"/>
      <c r="C185" s="88" t="n"/>
      <c r="D185" s="88" t="n"/>
      <c r="E185" s="88" t="n"/>
      <c r="F185" s="88" t="n"/>
      <c r="G185" s="88" t="n"/>
      <c r="H185" s="88" t="n"/>
      <c r="I185" s="88" t="n"/>
      <c r="J185" s="88" t="n"/>
      <c r="K185" s="88" t="n"/>
      <c r="L185" s="88" t="n"/>
      <c r="M185" s="88" t="n"/>
      <c r="N185" s="55" t="n"/>
      <c r="O185" s="18">
        <f>SUM(B185:N185)</f>
        <v/>
      </c>
    </row>
    <row r="186">
      <c r="A186" s="60" t="inlineStr">
        <is>
          <t>М</t>
        </is>
      </c>
      <c r="B186" s="54" t="n"/>
      <c r="C186" s="90" t="n"/>
      <c r="D186" s="90" t="n"/>
      <c r="E186" s="90" t="n"/>
      <c r="F186" s="90" t="n"/>
      <c r="G186" s="90" t="n"/>
      <c r="H186" s="90" t="n"/>
      <c r="I186" s="90" t="n"/>
      <c r="J186" s="90" t="n"/>
      <c r="K186" s="90" t="n"/>
      <c r="L186" s="90" t="n"/>
      <c r="M186" s="90" t="n"/>
      <c r="N186" s="57" t="n"/>
      <c r="O186" s="18">
        <f>SUM(B186:N186)</f>
        <v/>
      </c>
    </row>
    <row r="187">
      <c r="A187" s="14" t="inlineStr">
        <is>
          <t>Лекарства</t>
        </is>
      </c>
      <c r="B187" s="59" t="n"/>
      <c r="C187" s="75" t="n"/>
      <c r="D187" s="75" t="n"/>
      <c r="E187" s="75" t="n"/>
      <c r="F187" s="75" t="n"/>
      <c r="G187" s="75" t="n"/>
      <c r="H187" s="75" t="n"/>
      <c r="I187" s="75" t="n"/>
      <c r="J187" s="75" t="n"/>
      <c r="K187" s="75" t="n"/>
      <c r="L187" s="75" t="n"/>
      <c r="M187" s="75" t="n"/>
      <c r="N187" s="56" t="n"/>
      <c r="O187" s="18" t="n"/>
    </row>
    <row r="188">
      <c r="A188" s="60" t="inlineStr">
        <is>
          <t>Д</t>
        </is>
      </c>
      <c r="B188" s="58" t="n"/>
      <c r="C188" s="88" t="n"/>
      <c r="D188" s="88" t="n"/>
      <c r="E188" s="88" t="n"/>
      <c r="F188" s="88" t="n"/>
      <c r="G188" s="88" t="n"/>
      <c r="H188" s="88" t="n"/>
      <c r="I188" s="88" t="n"/>
      <c r="J188" s="88" t="n"/>
      <c r="K188" s="88" t="n"/>
      <c r="L188" s="88" t="n"/>
      <c r="M188" s="88" t="n"/>
      <c r="N188" s="55" t="n"/>
      <c r="O188" s="60">
        <f>SUM(B188:N188)</f>
        <v/>
      </c>
    </row>
    <row r="189">
      <c r="A189" s="60" t="inlineStr">
        <is>
          <t>Н</t>
        </is>
      </c>
      <c r="B189" s="58" t="n"/>
      <c r="C189" s="88" t="n"/>
      <c r="D189" s="88" t="n"/>
      <c r="E189" s="88" t="n"/>
      <c r="F189" s="88" t="n"/>
      <c r="G189" s="88" t="n"/>
      <c r="H189" s="88" t="n"/>
      <c r="I189" s="88" t="n"/>
      <c r="J189" s="88" t="n"/>
      <c r="K189" s="88" t="n"/>
      <c r="L189" s="88" t="n"/>
      <c r="M189" s="88" t="n"/>
      <c r="N189" s="55" t="n"/>
      <c r="O189" s="18">
        <f>SUM(B189:N189)</f>
        <v/>
      </c>
    </row>
    <row r="190">
      <c r="A190" s="60" t="inlineStr">
        <is>
          <t>М</t>
        </is>
      </c>
      <c r="B190" s="58" t="n"/>
      <c r="C190" s="88" t="n"/>
      <c r="D190" s="88" t="n"/>
      <c r="E190" s="88" t="n"/>
      <c r="F190" s="88" t="n"/>
      <c r="G190" s="88" t="n"/>
      <c r="H190" s="88" t="n"/>
      <c r="I190" s="88" t="n"/>
      <c r="J190" s="88" t="n"/>
      <c r="K190" s="88" t="n"/>
      <c r="L190" s="88" t="n"/>
      <c r="M190" s="88" t="n"/>
      <c r="N190" s="55" t="n"/>
      <c r="O190" s="18">
        <f>SUM(B190:N190)</f>
        <v/>
      </c>
    </row>
    <row r="191">
      <c r="A191" s="60" t="inlineStr">
        <is>
          <t>Общие</t>
        </is>
      </c>
      <c r="B191" s="54" t="n"/>
      <c r="C191" s="90" t="n"/>
      <c r="D191" s="90" t="n"/>
      <c r="E191" s="90" t="n"/>
      <c r="F191" s="90" t="n"/>
      <c r="G191" s="90" t="n"/>
      <c r="H191" s="90" t="n"/>
      <c r="I191" s="90" t="n"/>
      <c r="J191" s="90" t="n"/>
      <c r="K191" s="90" t="n"/>
      <c r="L191" s="90" t="n"/>
      <c r="M191" s="90" t="n"/>
      <c r="N191" s="57" t="n"/>
      <c r="O191" s="18">
        <f>SUM(B191:N191)</f>
        <v/>
      </c>
    </row>
    <row r="192">
      <c r="A192" s="14" t="inlineStr">
        <is>
          <t>Лечение</t>
        </is>
      </c>
      <c r="B192" s="59" t="n"/>
      <c r="C192" s="75" t="n"/>
      <c r="D192" s="75" t="n"/>
      <c r="E192" s="75" t="n"/>
      <c r="F192" s="75" t="n"/>
      <c r="G192" s="75" t="n"/>
      <c r="H192" s="75" t="n"/>
      <c r="I192" s="75" t="n"/>
      <c r="J192" s="75" t="n"/>
      <c r="K192" s="75" t="n"/>
      <c r="L192" s="75" t="n"/>
      <c r="M192" s="75" t="n"/>
      <c r="N192" s="56" t="n"/>
      <c r="O192" s="55" t="n"/>
    </row>
    <row r="193">
      <c r="A193" s="60" t="inlineStr">
        <is>
          <t>Д</t>
        </is>
      </c>
      <c r="B193" s="58" t="n"/>
      <c r="C193" s="88" t="n"/>
      <c r="D193" s="88" t="n"/>
      <c r="E193" s="88" t="n"/>
      <c r="F193" s="88" t="n"/>
      <c r="G193" s="88" t="n"/>
      <c r="H193" s="88" t="n"/>
      <c r="I193" s="88" t="n"/>
      <c r="J193" s="88" t="n"/>
      <c r="K193" s="88" t="n"/>
      <c r="L193" s="88" t="n"/>
      <c r="M193" s="88" t="n"/>
      <c r="N193" s="55" t="n"/>
      <c r="O193" s="47">
        <f>SUM(B193:N193)</f>
        <v/>
      </c>
    </row>
    <row r="194">
      <c r="A194" s="60" t="inlineStr">
        <is>
          <t>Н</t>
        </is>
      </c>
      <c r="B194" s="58" t="n"/>
      <c r="C194" s="88" t="n"/>
      <c r="D194" s="88" t="n"/>
      <c r="E194" s="88" t="n"/>
      <c r="F194" s="88" t="n"/>
      <c r="G194" s="88" t="n"/>
      <c r="H194" s="88" t="n"/>
      <c r="I194" s="88" t="n"/>
      <c r="J194" s="88" t="n"/>
      <c r="K194" s="88" t="n"/>
      <c r="L194" s="88" t="n"/>
      <c r="M194" s="88" t="n"/>
      <c r="N194" s="55" t="n"/>
      <c r="O194" s="18">
        <f>SUM(B194:N194)</f>
        <v/>
      </c>
    </row>
    <row r="195">
      <c r="A195" s="48" t="inlineStr">
        <is>
          <t>М</t>
        </is>
      </c>
      <c r="B195" s="54" t="n"/>
      <c r="C195" s="90" t="n"/>
      <c r="D195" s="90" t="n"/>
      <c r="E195" s="90" t="n"/>
      <c r="F195" s="90" t="n"/>
      <c r="G195" s="90" t="n"/>
      <c r="H195" s="90" t="n"/>
      <c r="I195" s="90" t="n"/>
      <c r="J195" s="90" t="n"/>
      <c r="K195" s="90" t="n"/>
      <c r="L195" s="90" t="n"/>
      <c r="M195" s="90" t="n"/>
      <c r="N195" s="57" t="n"/>
      <c r="O195" s="55">
        <f>SUM(B195:N195)</f>
        <v/>
      </c>
    </row>
    <row r="196">
      <c r="A196" s="245" t="inlineStr">
        <is>
          <t>2 раздел "Питание"</t>
        </is>
      </c>
      <c r="O196" s="220" t="n"/>
    </row>
    <row r="197" ht="15" customHeight="1">
      <c r="A197" s="210" t="n"/>
      <c r="B197" s="211" t="n"/>
      <c r="C197" s="211" t="n"/>
      <c r="D197" s="211" t="n"/>
      <c r="E197" s="211" t="n"/>
      <c r="F197" s="211" t="n"/>
      <c r="G197" s="211" t="n"/>
      <c r="H197" s="211" t="n"/>
      <c r="I197" s="211" t="n"/>
      <c r="J197" s="211" t="n"/>
      <c r="K197" s="211" t="n"/>
      <c r="L197" s="211" t="n"/>
      <c r="M197" s="211" t="n"/>
      <c r="N197" s="211" t="n"/>
      <c r="O197" s="212" t="n"/>
    </row>
    <row r="198">
      <c r="A198" s="60" t="inlineStr">
        <is>
          <t>Хлеб</t>
        </is>
      </c>
      <c r="B198" s="59" t="n"/>
      <c r="C198" s="75" t="n"/>
      <c r="D198" s="75" t="n"/>
      <c r="E198" s="75" t="n"/>
      <c r="F198" s="75" t="n"/>
      <c r="G198" s="75" t="n"/>
      <c r="H198" s="75" t="n"/>
      <c r="I198" s="75" t="n"/>
      <c r="J198" s="75" t="n"/>
      <c r="K198" s="75" t="n"/>
      <c r="L198" s="75" t="n"/>
      <c r="M198" s="75" t="n"/>
      <c r="N198" s="56" t="n"/>
      <c r="O198" s="18">
        <f>SUM(B198:N199)</f>
        <v/>
      </c>
    </row>
    <row r="199">
      <c r="A199" s="221" t="n"/>
      <c r="B199" s="54" t="n"/>
      <c r="C199" s="90" t="n"/>
      <c r="D199" s="90" t="n"/>
      <c r="E199" s="90" t="n"/>
      <c r="F199" s="90" t="n"/>
      <c r="G199" s="90" t="n"/>
      <c r="H199" s="90" t="n"/>
      <c r="I199" s="90" t="n"/>
      <c r="J199" s="90" t="n"/>
      <c r="K199" s="90" t="n"/>
      <c r="L199" s="90" t="n"/>
      <c r="M199" s="90" t="n"/>
      <c r="N199" s="57" t="n"/>
      <c r="O199" s="218" t="n"/>
    </row>
    <row r="200">
      <c r="A200" s="18" t="n"/>
      <c r="B200" s="244" t="inlineStr">
        <is>
          <t>Молочные продукты</t>
        </is>
      </c>
      <c r="C200" s="215" t="n"/>
      <c r="D200" s="215" t="n"/>
      <c r="E200" s="215" t="n"/>
      <c r="F200" s="215" t="n"/>
      <c r="G200" s="215" t="n"/>
      <c r="H200" s="215" t="n"/>
      <c r="I200" s="215" t="n"/>
      <c r="J200" s="215" t="n"/>
      <c r="K200" s="215" t="n"/>
      <c r="L200" s="215" t="n"/>
      <c r="M200" s="215" t="n"/>
      <c r="N200" s="216" t="n"/>
      <c r="O200" s="18">
        <f>SUM(O201:O218)</f>
        <v/>
      </c>
    </row>
    <row r="201">
      <c r="A201" s="59" t="inlineStr">
        <is>
          <t>Молоко</t>
        </is>
      </c>
      <c r="B201" s="59" t="n"/>
      <c r="C201" s="75" t="n"/>
      <c r="D201" s="75" t="n"/>
      <c r="E201" s="75" t="n"/>
      <c r="F201" s="75" t="n"/>
      <c r="G201" s="75" t="n"/>
      <c r="H201" s="75" t="n"/>
      <c r="I201" s="75" t="n"/>
      <c r="J201" s="75" t="n"/>
      <c r="K201" s="75" t="n"/>
      <c r="L201" s="75" t="n"/>
      <c r="M201" s="75" t="n"/>
      <c r="N201" s="56" t="n"/>
      <c r="O201" s="18">
        <f>SUM(B201:N202)</f>
        <v/>
      </c>
    </row>
    <row r="202">
      <c r="A202" s="222" t="n"/>
      <c r="B202" s="54" t="n"/>
      <c r="C202" s="90" t="n"/>
      <c r="D202" s="90" t="n"/>
      <c r="E202" s="90" t="n"/>
      <c r="F202" s="90" t="n"/>
      <c r="G202" s="90" t="n"/>
      <c r="H202" s="90" t="n"/>
      <c r="I202" s="90" t="n"/>
      <c r="J202" s="90" t="n"/>
      <c r="K202" s="90" t="n"/>
      <c r="L202" s="90" t="n"/>
      <c r="M202" s="90" t="n"/>
      <c r="N202" s="57" t="n"/>
      <c r="O202" s="218" t="n"/>
    </row>
    <row r="203">
      <c r="A203" s="18" t="inlineStr">
        <is>
          <t>Творог</t>
        </is>
      </c>
      <c r="B203" s="59" t="n"/>
      <c r="C203" s="75" t="n"/>
      <c r="D203" s="75" t="n"/>
      <c r="E203" s="75" t="n"/>
      <c r="F203" s="75" t="n"/>
      <c r="G203" s="75" t="n"/>
      <c r="H203" s="75" t="n"/>
      <c r="I203" s="75" t="n"/>
      <c r="J203" s="75" t="n"/>
      <c r="K203" s="75" t="n"/>
      <c r="L203" s="75" t="n"/>
      <c r="M203" s="75" t="n"/>
      <c r="N203" s="56" t="n"/>
      <c r="O203" s="47">
        <f>SUM(B203:N204)</f>
        <v/>
      </c>
    </row>
    <row r="204">
      <c r="A204" s="218" t="n"/>
      <c r="B204" s="54" t="n"/>
      <c r="C204" s="90" t="n"/>
      <c r="D204" s="90" t="n"/>
      <c r="E204" s="90" t="n"/>
      <c r="F204" s="90" t="n"/>
      <c r="G204" s="90" t="n"/>
      <c r="H204" s="90" t="n"/>
      <c r="I204" s="90" t="n"/>
      <c r="J204" s="90" t="n"/>
      <c r="K204" s="90" t="n"/>
      <c r="L204" s="90" t="n"/>
      <c r="M204" s="90" t="n"/>
      <c r="N204" s="57" t="n"/>
      <c r="O204" s="221" t="n"/>
    </row>
    <row r="205">
      <c r="A205" s="60" t="inlineStr">
        <is>
          <t>Творожок</t>
        </is>
      </c>
      <c r="B205" s="59" t="n"/>
      <c r="C205" s="75" t="n"/>
      <c r="D205" s="75" t="n"/>
      <c r="E205" s="75" t="n"/>
      <c r="F205" s="75" t="n"/>
      <c r="G205" s="75" t="n"/>
      <c r="H205" s="75" t="n"/>
      <c r="I205" s="75" t="n"/>
      <c r="J205" s="75" t="n"/>
      <c r="K205" s="75" t="n"/>
      <c r="L205" s="75" t="n"/>
      <c r="M205" s="75" t="n"/>
      <c r="N205" s="56" t="n"/>
      <c r="O205" s="48">
        <f>SUM(B205:N206)</f>
        <v/>
      </c>
    </row>
    <row r="206">
      <c r="A206" s="221" t="n"/>
      <c r="B206" s="54" t="n"/>
      <c r="C206" s="90" t="n"/>
      <c r="D206" s="90" t="n"/>
      <c r="E206" s="90" t="n"/>
      <c r="F206" s="90" t="n"/>
      <c r="G206" s="90" t="n"/>
      <c r="H206" s="90" t="n"/>
      <c r="I206" s="90" t="n"/>
      <c r="J206" s="90" t="n"/>
      <c r="K206" s="90" t="n"/>
      <c r="L206" s="90" t="n"/>
      <c r="M206" s="90" t="n"/>
      <c r="N206" s="57" t="n"/>
      <c r="O206" s="218" t="n"/>
    </row>
    <row r="207">
      <c r="A207" s="18" t="inlineStr">
        <is>
          <t>Йогурт, кефир</t>
        </is>
      </c>
      <c r="B207" s="59" t="n"/>
      <c r="C207" s="75" t="n"/>
      <c r="D207" s="75" t="n"/>
      <c r="E207" s="75" t="n"/>
      <c r="F207" s="75" t="n"/>
      <c r="G207" s="75" t="n"/>
      <c r="H207" s="75" t="n"/>
      <c r="I207" s="75" t="n"/>
      <c r="J207" s="75" t="n"/>
      <c r="K207" s="75" t="n"/>
      <c r="L207" s="75" t="n"/>
      <c r="M207" s="75" t="n"/>
      <c r="N207" s="56" t="n"/>
      <c r="O207" s="60">
        <f>SUM(B207:N208)</f>
        <v/>
      </c>
    </row>
    <row r="208">
      <c r="A208" s="218" t="n"/>
      <c r="B208" s="54" t="n"/>
      <c r="C208" s="90" t="n"/>
      <c r="D208" s="90" t="n"/>
      <c r="E208" s="90" t="n"/>
      <c r="F208" s="90" t="n"/>
      <c r="G208" s="90" t="n"/>
      <c r="H208" s="90" t="n"/>
      <c r="I208" s="90" t="n"/>
      <c r="J208" s="90" t="n"/>
      <c r="K208" s="90" t="n"/>
      <c r="L208" s="90" t="n"/>
      <c r="M208" s="90" t="n"/>
      <c r="N208" s="57" t="n"/>
      <c r="O208" s="221" t="n"/>
    </row>
    <row r="209">
      <c r="A209" s="18" t="inlineStr">
        <is>
          <t>Сметана</t>
        </is>
      </c>
      <c r="B209" s="59" t="n"/>
      <c r="C209" s="75" t="n"/>
      <c r="D209" s="75" t="n"/>
      <c r="E209" s="75" t="n"/>
      <c r="F209" s="75" t="n"/>
      <c r="G209" s="75" t="n"/>
      <c r="H209" s="75" t="n"/>
      <c r="I209" s="75" t="n"/>
      <c r="J209" s="75" t="n"/>
      <c r="K209" s="75" t="n"/>
      <c r="L209" s="75" t="n"/>
      <c r="M209" s="75" t="n"/>
      <c r="N209" s="56" t="n"/>
      <c r="O209" s="18">
        <f>SUM(B209:N210)</f>
        <v/>
      </c>
    </row>
    <row r="210">
      <c r="A210" s="218" t="n"/>
      <c r="B210" s="54" t="n"/>
      <c r="C210" s="90" t="n"/>
      <c r="D210" s="90" t="n"/>
      <c r="E210" s="90" t="n"/>
      <c r="F210" s="90" t="n"/>
      <c r="G210" s="90" t="n"/>
      <c r="H210" s="90" t="n"/>
      <c r="I210" s="90" t="n"/>
      <c r="J210" s="90" t="n"/>
      <c r="K210" s="90" t="n"/>
      <c r="L210" s="90" t="n"/>
      <c r="M210" s="90" t="n"/>
      <c r="N210" s="57" t="n"/>
      <c r="O210" s="218" t="n"/>
    </row>
    <row r="211">
      <c r="A211" s="48" t="inlineStr">
        <is>
          <t>Сыр</t>
        </is>
      </c>
      <c r="B211" s="59" t="n"/>
      <c r="C211" s="75" t="n"/>
      <c r="D211" s="75" t="n"/>
      <c r="E211" s="75" t="n"/>
      <c r="F211" s="75" t="n"/>
      <c r="G211" s="75" t="n"/>
      <c r="H211" s="75" t="n"/>
      <c r="I211" s="75" t="n"/>
      <c r="J211" s="75" t="n"/>
      <c r="K211" s="75" t="n"/>
      <c r="L211" s="75" t="n"/>
      <c r="M211" s="75" t="n"/>
      <c r="N211" s="56" t="n"/>
      <c r="O211" s="48">
        <f>SUM(B211:N212)</f>
        <v/>
      </c>
    </row>
    <row r="212">
      <c r="A212" s="218" t="n"/>
      <c r="B212" s="54" t="n"/>
      <c r="C212" s="90" t="n"/>
      <c r="D212" s="90" t="n"/>
      <c r="E212" s="90" t="n"/>
      <c r="F212" s="90" t="n"/>
      <c r="G212" s="90" t="n"/>
      <c r="H212" s="90" t="n"/>
      <c r="I212" s="90" t="n"/>
      <c r="J212" s="90" t="n"/>
      <c r="K212" s="90" t="n"/>
      <c r="L212" s="90" t="n"/>
      <c r="M212" s="90" t="n"/>
      <c r="N212" s="57" t="n"/>
      <c r="O212" s="218" t="n"/>
    </row>
    <row r="213">
      <c r="A213" s="48" t="inlineStr">
        <is>
          <t>Сливочное масло</t>
        </is>
      </c>
      <c r="B213" s="59" t="n"/>
      <c r="C213" s="75" t="n"/>
      <c r="D213" s="75" t="n"/>
      <c r="E213" s="75" t="n"/>
      <c r="F213" s="75" t="n"/>
      <c r="G213" s="75" t="n"/>
      <c r="H213" s="75" t="n"/>
      <c r="I213" s="75" t="n"/>
      <c r="J213" s="75" t="n"/>
      <c r="K213" s="75" t="n"/>
      <c r="L213" s="75" t="n"/>
      <c r="M213" s="75" t="n"/>
      <c r="N213" s="56" t="n"/>
      <c r="O213" s="60">
        <f>SUM(B213:N214)</f>
        <v/>
      </c>
    </row>
    <row r="214">
      <c r="A214" s="218" t="n"/>
      <c r="B214" s="54" t="n"/>
      <c r="C214" s="90" t="n"/>
      <c r="D214" s="90" t="n"/>
      <c r="E214" s="90" t="n"/>
      <c r="F214" s="90" t="n"/>
      <c r="G214" s="90" t="n"/>
      <c r="H214" s="90" t="n"/>
      <c r="I214" s="90" t="n"/>
      <c r="J214" s="90" t="n"/>
      <c r="K214" s="90" t="n"/>
      <c r="L214" s="90" t="n"/>
      <c r="M214" s="90" t="n"/>
      <c r="N214" s="57" t="n"/>
      <c r="O214" s="221" t="n"/>
    </row>
    <row r="215">
      <c r="A215" s="60" t="inlineStr">
        <is>
          <t>Мороженое</t>
        </is>
      </c>
      <c r="B215" s="59" t="n"/>
      <c r="C215" s="75" t="n"/>
      <c r="D215" s="75" t="n"/>
      <c r="E215" s="75" t="n"/>
      <c r="F215" s="75" t="n"/>
      <c r="G215" s="75" t="n"/>
      <c r="H215" s="75" t="n"/>
      <c r="I215" s="75" t="n"/>
      <c r="J215" s="75" t="n"/>
      <c r="K215" s="75" t="n"/>
      <c r="L215" s="75" t="n"/>
      <c r="M215" s="75" t="n"/>
      <c r="N215" s="56" t="n"/>
      <c r="O215" s="18">
        <f>SUM(B215:N216)</f>
        <v/>
      </c>
    </row>
    <row r="216">
      <c r="A216" s="221" t="n"/>
      <c r="B216" s="54" t="n"/>
      <c r="C216" s="90" t="n"/>
      <c r="D216" s="90" t="n"/>
      <c r="E216" s="90" t="n"/>
      <c r="F216" s="90" t="n"/>
      <c r="G216" s="90" t="n"/>
      <c r="H216" s="90" t="n"/>
      <c r="I216" s="90" t="n"/>
      <c r="J216" s="90" t="n"/>
      <c r="K216" s="90" t="n"/>
      <c r="L216" s="90" t="n"/>
      <c r="M216" s="90" t="n"/>
      <c r="N216" s="57" t="n"/>
      <c r="O216" s="218" t="n"/>
    </row>
    <row r="217">
      <c r="A217" s="18" t="inlineStr">
        <is>
          <t>Сгущенка</t>
        </is>
      </c>
      <c r="B217" s="59" t="n"/>
      <c r="C217" s="75" t="n"/>
      <c r="D217" s="75" t="n"/>
      <c r="E217" s="75" t="n"/>
      <c r="F217" s="75" t="n"/>
      <c r="G217" s="75" t="n"/>
      <c r="H217" s="75" t="n"/>
      <c r="I217" s="75" t="n"/>
      <c r="J217" s="75" t="n"/>
      <c r="K217" s="75" t="n"/>
      <c r="L217" s="75" t="n"/>
      <c r="M217" s="75" t="n"/>
      <c r="N217" s="56" t="n"/>
      <c r="O217" s="60">
        <f>SUM(B217:N218)</f>
        <v/>
      </c>
    </row>
    <row r="218">
      <c r="A218" s="218" t="n"/>
      <c r="B218" s="54" t="n"/>
      <c r="C218" s="90" t="n"/>
      <c r="D218" s="90" t="n"/>
      <c r="E218" s="90" t="n"/>
      <c r="F218" s="90" t="n"/>
      <c r="G218" s="90" t="n"/>
      <c r="H218" s="90" t="n"/>
      <c r="I218" s="90" t="n"/>
      <c r="J218" s="90" t="n"/>
      <c r="K218" s="90" t="n"/>
      <c r="L218" s="90" t="n"/>
      <c r="M218" s="90" t="n"/>
      <c r="N218" s="57" t="n"/>
      <c r="O218" s="221" t="n"/>
    </row>
    <row r="219">
      <c r="A219" s="58" t="n"/>
      <c r="B219" s="244" t="inlineStr">
        <is>
          <t>Мясные продукты</t>
        </is>
      </c>
      <c r="C219" s="215" t="n"/>
      <c r="D219" s="215" t="n"/>
      <c r="E219" s="215" t="n"/>
      <c r="F219" s="215" t="n"/>
      <c r="G219" s="215" t="n"/>
      <c r="H219" s="215" t="n"/>
      <c r="I219" s="215" t="n"/>
      <c r="J219" s="215" t="n"/>
      <c r="K219" s="215" t="n"/>
      <c r="L219" s="215" t="n"/>
      <c r="M219" s="215" t="n"/>
      <c r="N219" s="216" t="n"/>
      <c r="O219" s="56">
        <f>SUM(O220:O237)</f>
        <v/>
      </c>
    </row>
    <row r="220">
      <c r="A220" s="47" t="inlineStr">
        <is>
          <t>Мясо</t>
        </is>
      </c>
      <c r="B220" s="88" t="n"/>
      <c r="C220" s="88" t="n"/>
      <c r="D220" s="88" t="n"/>
      <c r="E220" s="88" t="n"/>
      <c r="F220" s="88" t="n"/>
      <c r="G220" s="88" t="n"/>
      <c r="H220" s="88" t="n"/>
      <c r="I220" s="88" t="n"/>
      <c r="J220" s="88" t="n"/>
      <c r="K220" s="88" t="n"/>
      <c r="L220" s="88" t="n"/>
      <c r="M220" s="88" t="n"/>
      <c r="N220" s="55" t="n"/>
      <c r="O220" s="18">
        <f>SUM(B220:N221)</f>
        <v/>
      </c>
    </row>
    <row r="221">
      <c r="A221" s="221" t="n"/>
      <c r="B221" s="54" t="n"/>
      <c r="C221" s="90" t="n"/>
      <c r="D221" s="90" t="n"/>
      <c r="E221" s="90" t="n"/>
      <c r="F221" s="90" t="n"/>
      <c r="G221" s="90" t="n"/>
      <c r="H221" s="90" t="n"/>
      <c r="I221" s="90" t="n"/>
      <c r="J221" s="90" t="n"/>
      <c r="K221" s="90" t="n"/>
      <c r="L221" s="90" t="n"/>
      <c r="M221" s="90" t="n"/>
      <c r="N221" s="57" t="n"/>
      <c r="O221" s="218" t="n"/>
    </row>
    <row r="222">
      <c r="A222" s="47" t="inlineStr">
        <is>
          <t>Печень</t>
        </is>
      </c>
      <c r="B222" s="88" t="n"/>
      <c r="C222" s="88" t="n"/>
      <c r="D222" s="88" t="n"/>
      <c r="E222" s="88" t="n"/>
      <c r="F222" s="88" t="n"/>
      <c r="G222" s="88" t="n"/>
      <c r="H222" s="88" t="n"/>
      <c r="I222" s="88" t="n"/>
      <c r="J222" s="88" t="n"/>
      <c r="K222" s="88" t="n"/>
      <c r="L222" s="88" t="n"/>
      <c r="M222" s="88" t="n"/>
      <c r="N222" s="55" t="n"/>
      <c r="O222" s="18">
        <f>SUM(B222:N223)</f>
        <v/>
      </c>
    </row>
    <row r="223">
      <c r="A223" s="221" t="n"/>
      <c r="B223" s="54" t="n"/>
      <c r="C223" s="90" t="n"/>
      <c r="D223" s="90" t="n"/>
      <c r="E223" s="90" t="n"/>
      <c r="F223" s="90" t="n"/>
      <c r="G223" s="90" t="n"/>
      <c r="H223" s="90" t="n"/>
      <c r="I223" s="90" t="n"/>
      <c r="J223" s="90" t="n"/>
      <c r="K223" s="90" t="n"/>
      <c r="L223" s="90" t="n"/>
      <c r="M223" s="90" t="n"/>
      <c r="N223" s="57" t="n"/>
      <c r="O223" s="218" t="n"/>
    </row>
    <row r="224">
      <c r="A224" s="47" t="inlineStr">
        <is>
          <t>Кура</t>
        </is>
      </c>
      <c r="B224" s="58" t="n"/>
      <c r="C224" s="88" t="n"/>
      <c r="D224" s="88" t="n"/>
      <c r="E224" s="88" t="n"/>
      <c r="F224" s="88" t="n"/>
      <c r="G224" s="88" t="n"/>
      <c r="H224" s="88" t="n"/>
      <c r="I224" s="88" t="n"/>
      <c r="J224" s="88" t="n"/>
      <c r="K224" s="88" t="n"/>
      <c r="L224" s="88" t="n"/>
      <c r="M224" s="88" t="n"/>
      <c r="N224" s="55" t="n"/>
      <c r="O224" s="55">
        <f>SUM(B224:N225)</f>
        <v/>
      </c>
    </row>
    <row r="225">
      <c r="A225" s="221" t="n"/>
      <c r="B225" s="54" t="n"/>
      <c r="C225" s="90" t="n"/>
      <c r="D225" s="90" t="n"/>
      <c r="E225" s="90" t="n"/>
      <c r="F225" s="90" t="n"/>
      <c r="G225" s="90" t="n"/>
      <c r="H225" s="90" t="n"/>
      <c r="I225" s="90" t="n"/>
      <c r="J225" s="90" t="n"/>
      <c r="K225" s="90" t="n"/>
      <c r="L225" s="90" t="n"/>
      <c r="M225" s="90" t="n"/>
      <c r="N225" s="57" t="n"/>
      <c r="O225" s="220" t="n"/>
    </row>
    <row r="226">
      <c r="A226" s="18" t="inlineStr">
        <is>
          <t>Индюшка</t>
        </is>
      </c>
      <c r="B226" s="58" t="n"/>
      <c r="C226" s="88" t="n"/>
      <c r="D226" s="88" t="n"/>
      <c r="E226" s="88" t="n"/>
      <c r="F226" s="88" t="n"/>
      <c r="G226" s="88" t="n"/>
      <c r="H226" s="88" t="n"/>
      <c r="I226" s="88" t="n"/>
      <c r="J226" s="88" t="n"/>
      <c r="K226" s="88" t="n"/>
      <c r="L226" s="88" t="n"/>
      <c r="M226" s="88" t="n"/>
      <c r="N226" s="56" t="n"/>
      <c r="O226" s="18">
        <f>SUM(B226:N227)</f>
        <v/>
      </c>
    </row>
    <row r="227">
      <c r="A227" s="218" t="n"/>
      <c r="B227" s="54" t="n"/>
      <c r="C227" s="90" t="n"/>
      <c r="D227" s="90" t="n"/>
      <c r="E227" s="90" t="n"/>
      <c r="F227" s="90" t="n"/>
      <c r="G227" s="90" t="n"/>
      <c r="H227" s="90" t="n"/>
      <c r="I227" s="90" t="n"/>
      <c r="J227" s="90" t="n"/>
      <c r="K227" s="90" t="n"/>
      <c r="L227" s="90" t="n"/>
      <c r="M227" s="90" t="n"/>
      <c r="N227" s="57" t="n"/>
      <c r="O227" s="218" t="n"/>
    </row>
    <row r="228">
      <c r="A228" s="18" t="inlineStr">
        <is>
          <t>Фарш</t>
        </is>
      </c>
      <c r="B228" s="88" t="n"/>
      <c r="C228" s="88" t="n"/>
      <c r="D228" s="88" t="n"/>
      <c r="E228" s="88" t="n"/>
      <c r="F228" s="88" t="n"/>
      <c r="G228" s="88" t="n"/>
      <c r="H228" s="88" t="n"/>
      <c r="I228" s="88" t="n"/>
      <c r="J228" s="88" t="n"/>
      <c r="K228" s="88" t="n"/>
      <c r="L228" s="88" t="n"/>
      <c r="M228" s="88" t="n"/>
      <c r="N228" s="55" t="n"/>
      <c r="O228" s="18">
        <f>SUM(B228:N229)</f>
        <v/>
      </c>
    </row>
    <row r="229">
      <c r="A229" s="218" t="n"/>
      <c r="B229" s="54" t="n"/>
      <c r="C229" s="90" t="n"/>
      <c r="D229" s="90" t="n"/>
      <c r="E229" s="90" t="n"/>
      <c r="F229" s="90" t="n"/>
      <c r="G229" s="90" t="n"/>
      <c r="H229" s="90" t="n"/>
      <c r="I229" s="90" t="n"/>
      <c r="J229" s="90" t="n"/>
      <c r="K229" s="90" t="n"/>
      <c r="L229" s="90" t="n"/>
      <c r="M229" s="90" t="n"/>
      <c r="N229" s="57" t="n"/>
      <c r="O229" s="218" t="n"/>
    </row>
    <row r="230">
      <c r="A230" s="58" t="inlineStr">
        <is>
          <t>Пельмени</t>
        </is>
      </c>
      <c r="B230" s="58" t="n"/>
      <c r="C230" s="88" t="n"/>
      <c r="D230" s="88" t="n"/>
      <c r="E230" s="88" t="n"/>
      <c r="F230" s="88" t="n"/>
      <c r="G230" s="88" t="n"/>
      <c r="H230" s="88" t="n"/>
      <c r="I230" s="88" t="n"/>
      <c r="J230" s="88" t="n"/>
      <c r="K230" s="88" t="n"/>
      <c r="L230" s="88" t="n"/>
      <c r="M230" s="88" t="n"/>
      <c r="N230" s="56" t="n"/>
      <c r="O230" s="55">
        <f>SUM(B230:N231)</f>
        <v/>
      </c>
    </row>
    <row r="231">
      <c r="A231" s="222" t="n"/>
      <c r="B231" s="54" t="n"/>
      <c r="C231" s="90" t="n"/>
      <c r="D231" s="90" t="n"/>
      <c r="E231" s="90" t="n"/>
      <c r="F231" s="90" t="n"/>
      <c r="G231" s="90" t="n"/>
      <c r="H231" s="90" t="n"/>
      <c r="I231" s="90" t="n"/>
      <c r="J231" s="90" t="n"/>
      <c r="K231" s="90" t="n"/>
      <c r="L231" s="90" t="n"/>
      <c r="M231" s="90" t="n"/>
      <c r="N231" s="57" t="n"/>
      <c r="O231" s="220" t="n"/>
    </row>
    <row r="232">
      <c r="A232" s="18" t="inlineStr">
        <is>
          <t>Голубцы</t>
        </is>
      </c>
      <c r="B232" s="88" t="n"/>
      <c r="C232" s="88" t="n"/>
      <c r="D232" s="88" t="n"/>
      <c r="E232" s="88" t="n"/>
      <c r="F232" s="88" t="n"/>
      <c r="G232" s="88" t="n"/>
      <c r="H232" s="88" t="n"/>
      <c r="I232" s="88" t="n"/>
      <c r="J232" s="88" t="n"/>
      <c r="K232" s="88" t="n"/>
      <c r="L232" s="88" t="n"/>
      <c r="M232" s="88" t="n"/>
      <c r="N232" s="55" t="n"/>
      <c r="O232" s="47">
        <f>SUM(B232:N233)</f>
        <v/>
      </c>
    </row>
    <row r="233">
      <c r="A233" s="218" t="n"/>
      <c r="B233" s="54" t="n"/>
      <c r="C233" s="90" t="n"/>
      <c r="D233" s="90" t="n"/>
      <c r="E233" s="90" t="n"/>
      <c r="F233" s="90" t="n"/>
      <c r="G233" s="90" t="n"/>
      <c r="H233" s="90" t="n"/>
      <c r="I233" s="90" t="n"/>
      <c r="J233" s="90" t="n"/>
      <c r="K233" s="90" t="n"/>
      <c r="L233" s="90" t="n"/>
      <c r="M233" s="90" t="n"/>
      <c r="N233" s="57" t="n"/>
      <c r="O233" s="221" t="n"/>
    </row>
    <row r="234">
      <c r="A234" s="18" t="inlineStr">
        <is>
          <t>Котлеты</t>
        </is>
      </c>
      <c r="B234" s="58" t="n"/>
      <c r="C234" s="88" t="n"/>
      <c r="D234" s="88" t="n"/>
      <c r="E234" s="88" t="n"/>
      <c r="F234" s="88" t="n"/>
      <c r="G234" s="88" t="n"/>
      <c r="H234" s="88" t="n"/>
      <c r="I234" s="88" t="n"/>
      <c r="J234" s="88" t="n"/>
      <c r="K234" s="88" t="n"/>
      <c r="L234" s="88" t="n"/>
      <c r="M234" s="88" t="n"/>
      <c r="N234" s="55" t="n"/>
      <c r="O234" s="18">
        <f>SUM(B234:N235)</f>
        <v/>
      </c>
    </row>
    <row r="235">
      <c r="A235" s="218" t="n"/>
      <c r="B235" s="58" t="n"/>
      <c r="C235" s="88" t="n"/>
      <c r="D235" s="88" t="n"/>
      <c r="E235" s="88" t="n"/>
      <c r="F235" s="88" t="n"/>
      <c r="G235" s="88" t="n"/>
      <c r="H235" s="88" t="n"/>
      <c r="I235" s="88" t="n"/>
      <c r="J235" s="88" t="n"/>
      <c r="K235" s="88" t="n"/>
      <c r="L235" s="88" t="n"/>
      <c r="M235" s="88" t="n"/>
      <c r="N235" s="55" t="n"/>
      <c r="O235" s="218" t="n"/>
    </row>
    <row r="236">
      <c r="A236" s="58" t="inlineStr">
        <is>
          <t>Тушонка</t>
        </is>
      </c>
      <c r="B236" s="59" t="n"/>
      <c r="C236" s="75" t="n"/>
      <c r="D236" s="75" t="n"/>
      <c r="E236" s="75" t="n"/>
      <c r="F236" s="75" t="n"/>
      <c r="G236" s="75" t="n"/>
      <c r="H236" s="75" t="n"/>
      <c r="I236" s="75" t="n"/>
      <c r="J236" s="75" t="n"/>
      <c r="K236" s="75" t="n"/>
      <c r="L236" s="75" t="n"/>
      <c r="M236" s="75" t="n"/>
      <c r="N236" s="56" t="n"/>
      <c r="O236" s="55">
        <f>SUM(B236:N237)</f>
        <v/>
      </c>
    </row>
    <row r="237">
      <c r="A237" s="222" t="n"/>
      <c r="B237" s="54" t="n"/>
      <c r="C237" s="90" t="n"/>
      <c r="D237" s="90" t="n"/>
      <c r="E237" s="90" t="n"/>
      <c r="F237" s="90" t="n"/>
      <c r="G237" s="90" t="n"/>
      <c r="H237" s="90" t="n"/>
      <c r="I237" s="90" t="n"/>
      <c r="J237" s="90" t="n"/>
      <c r="K237" s="90" t="n"/>
      <c r="L237" s="90" t="n"/>
      <c r="M237" s="90" t="n"/>
      <c r="N237" s="57" t="n"/>
      <c r="O237" s="220" t="n"/>
    </row>
    <row r="238">
      <c r="A238" s="18" t="n"/>
      <c r="B238" s="157" t="inlineStr">
        <is>
          <t>Рыбные продукты</t>
        </is>
      </c>
      <c r="C238" s="215" t="n"/>
      <c r="D238" s="215" t="n"/>
      <c r="E238" s="215" t="n"/>
      <c r="F238" s="215" t="n"/>
      <c r="G238" s="215" t="n"/>
      <c r="H238" s="215" t="n"/>
      <c r="I238" s="215" t="n"/>
      <c r="J238" s="215" t="n"/>
      <c r="K238" s="215" t="n"/>
      <c r="L238" s="215" t="n"/>
      <c r="M238" s="215" t="n"/>
      <c r="N238" s="216" t="n"/>
      <c r="O238" s="56">
        <f>SUM(O239:O254)</f>
        <v/>
      </c>
    </row>
    <row r="239">
      <c r="A239" s="18" t="inlineStr">
        <is>
          <t>Рыба</t>
        </is>
      </c>
      <c r="B239" s="88" t="n"/>
      <c r="C239" s="88" t="n"/>
      <c r="D239" s="88" t="n"/>
      <c r="E239" s="88" t="n"/>
      <c r="F239" s="88" t="n"/>
      <c r="G239" s="88" t="n"/>
      <c r="H239" s="88" t="n"/>
      <c r="I239" s="88" t="n"/>
      <c r="J239" s="88" t="n"/>
      <c r="K239" s="88" t="n"/>
      <c r="L239" s="88" t="n"/>
      <c r="M239" s="88" t="n"/>
      <c r="N239" s="55" t="n"/>
      <c r="O239" s="18">
        <f>SUM(B239:N240)</f>
        <v/>
      </c>
    </row>
    <row r="240">
      <c r="A240" s="218" t="n"/>
      <c r="B240" s="54" t="n"/>
      <c r="C240" s="90" t="n"/>
      <c r="D240" s="90" t="n"/>
      <c r="E240" s="90" t="n"/>
      <c r="F240" s="90" t="n"/>
      <c r="G240" s="90" t="n"/>
      <c r="H240" s="90" t="n"/>
      <c r="I240" s="90" t="n"/>
      <c r="J240" s="90" t="n"/>
      <c r="K240" s="90" t="n"/>
      <c r="L240" s="90" t="n"/>
      <c r="M240" s="90" t="n"/>
      <c r="N240" s="57" t="n"/>
      <c r="O240" s="218" t="n"/>
    </row>
    <row r="241">
      <c r="A241" s="18" t="inlineStr">
        <is>
          <t>Сельдь</t>
        </is>
      </c>
      <c r="B241" s="88" t="n"/>
      <c r="C241" s="88" t="n"/>
      <c r="D241" s="88" t="n"/>
      <c r="E241" s="88" t="n"/>
      <c r="F241" s="88" t="n"/>
      <c r="G241" s="88" t="n"/>
      <c r="H241" s="88" t="n"/>
      <c r="I241" s="88" t="n"/>
      <c r="J241" s="88" t="n"/>
      <c r="K241" s="88" t="n"/>
      <c r="L241" s="88" t="n"/>
      <c r="M241" s="88" t="n"/>
      <c r="N241" s="55" t="n"/>
      <c r="O241" s="18">
        <f>SUM(B241:N242)</f>
        <v/>
      </c>
    </row>
    <row r="242">
      <c r="A242" s="218" t="n"/>
      <c r="B242" s="54" t="n"/>
      <c r="C242" s="90" t="n"/>
      <c r="D242" s="90" t="n"/>
      <c r="E242" s="90" t="n"/>
      <c r="F242" s="90" t="n"/>
      <c r="G242" s="90" t="n"/>
      <c r="H242" s="90" t="n"/>
      <c r="I242" s="90" t="n"/>
      <c r="J242" s="90" t="n"/>
      <c r="K242" s="90" t="n"/>
      <c r="L242" s="90" t="n"/>
      <c r="M242" s="90" t="n"/>
      <c r="N242" s="57" t="n"/>
      <c r="O242" s="218" t="n"/>
    </row>
    <row r="243">
      <c r="A243" s="18" t="inlineStr">
        <is>
          <t>Сёмга(сол.)</t>
        </is>
      </c>
      <c r="B243" s="88" t="n"/>
      <c r="C243" s="88" t="n"/>
      <c r="D243" s="88" t="n"/>
      <c r="E243" s="88" t="n"/>
      <c r="F243" s="88" t="n"/>
      <c r="G243" s="88" t="n"/>
      <c r="H243" s="88" t="n"/>
      <c r="I243" s="88" t="n"/>
      <c r="J243" s="88" t="n"/>
      <c r="K243" s="88" t="n"/>
      <c r="L243" s="88" t="n"/>
      <c r="M243" s="88" t="n"/>
      <c r="N243" s="55" t="n"/>
      <c r="O243" s="48">
        <f>SUM(B243:N244)</f>
        <v/>
      </c>
    </row>
    <row r="244">
      <c r="A244" s="218" t="n"/>
      <c r="B244" s="54" t="n"/>
      <c r="C244" s="90" t="n"/>
      <c r="D244" s="90" t="n"/>
      <c r="E244" s="90" t="n"/>
      <c r="F244" s="90" t="n"/>
      <c r="G244" s="90" t="n"/>
      <c r="H244" s="90" t="n"/>
      <c r="I244" s="90" t="n"/>
      <c r="J244" s="90" t="n"/>
      <c r="K244" s="90" t="n"/>
      <c r="L244" s="90" t="n"/>
      <c r="M244" s="90" t="n"/>
      <c r="N244" s="57" t="n"/>
      <c r="O244" s="218" t="n"/>
    </row>
    <row r="245">
      <c r="A245" s="18" t="inlineStr">
        <is>
          <t>Креветки</t>
        </is>
      </c>
      <c r="B245" s="88" t="n"/>
      <c r="C245" s="88" t="n"/>
      <c r="D245" s="88" t="n"/>
      <c r="E245" s="88" t="n"/>
      <c r="F245" s="88" t="n"/>
      <c r="G245" s="88" t="n"/>
      <c r="H245" s="88" t="n"/>
      <c r="I245" s="88" t="n"/>
      <c r="J245" s="88" t="n"/>
      <c r="K245" s="88" t="n"/>
      <c r="L245" s="88" t="n"/>
      <c r="M245" s="88" t="n"/>
      <c r="N245" s="55" t="n"/>
      <c r="O245" s="48">
        <f>SUM(B245:N246)</f>
        <v/>
      </c>
    </row>
    <row r="246">
      <c r="A246" s="218" t="n"/>
      <c r="B246" s="54" t="n"/>
      <c r="C246" s="90" t="n"/>
      <c r="D246" s="90" t="n"/>
      <c r="E246" s="90" t="n"/>
      <c r="F246" s="90" t="n"/>
      <c r="G246" s="90" t="n"/>
      <c r="H246" s="90" t="n"/>
      <c r="I246" s="90" t="n"/>
      <c r="J246" s="90" t="n"/>
      <c r="K246" s="90" t="n"/>
      <c r="L246" s="90" t="n"/>
      <c r="M246" s="90" t="n"/>
      <c r="N246" s="57" t="n"/>
      <c r="O246" s="218" t="n"/>
    </row>
    <row r="247">
      <c r="A247" s="60" t="inlineStr">
        <is>
          <t>Кальмары</t>
        </is>
      </c>
      <c r="B247" s="88" t="n"/>
      <c r="C247" s="88" t="n"/>
      <c r="D247" s="88" t="n"/>
      <c r="E247" s="88" t="n"/>
      <c r="F247" s="88" t="n"/>
      <c r="G247" s="88" t="n"/>
      <c r="H247" s="88" t="n"/>
      <c r="I247" s="88" t="n"/>
      <c r="J247" s="88" t="n"/>
      <c r="K247" s="88" t="n"/>
      <c r="L247" s="88" t="n"/>
      <c r="M247" s="88" t="n"/>
      <c r="N247" s="55" t="n"/>
      <c r="O247" s="55">
        <f>SUM(B247:N248)</f>
        <v/>
      </c>
    </row>
    <row r="248">
      <c r="A248" s="221" t="n"/>
      <c r="B248" s="54" t="n"/>
      <c r="C248" s="90" t="n"/>
      <c r="D248" s="90" t="n"/>
      <c r="E248" s="90" t="n"/>
      <c r="F248" s="90" t="n"/>
      <c r="G248" s="90" t="n"/>
      <c r="H248" s="90" t="n"/>
      <c r="I248" s="90" t="n"/>
      <c r="J248" s="90" t="n"/>
      <c r="K248" s="90" t="n"/>
      <c r="L248" s="90" t="n"/>
      <c r="M248" s="90" t="n"/>
      <c r="N248" s="57" t="n"/>
      <c r="O248" s="220" t="n"/>
    </row>
    <row r="249">
      <c r="A249" s="18" t="inlineStr">
        <is>
          <t>Икра</t>
        </is>
      </c>
      <c r="B249" s="88" t="n"/>
      <c r="C249" s="88" t="n"/>
      <c r="D249" s="88" t="n"/>
      <c r="E249" s="88" t="n"/>
      <c r="F249" s="88" t="n"/>
      <c r="G249" s="88" t="n"/>
      <c r="H249" s="88" t="n"/>
      <c r="I249" s="88" t="n"/>
      <c r="J249" s="88" t="n"/>
      <c r="K249" s="88" t="n"/>
      <c r="L249" s="88" t="n"/>
      <c r="M249" s="88" t="n"/>
      <c r="N249" s="55" t="n"/>
      <c r="O249" s="18">
        <f>SUM(B249:N250)</f>
        <v/>
      </c>
    </row>
    <row r="250">
      <c r="A250" s="218" t="n"/>
      <c r="B250" s="54" t="n"/>
      <c r="C250" s="90" t="n"/>
      <c r="D250" s="90" t="n"/>
      <c r="E250" s="90" t="n"/>
      <c r="F250" s="90" t="n"/>
      <c r="G250" s="90" t="n"/>
      <c r="H250" s="90" t="n"/>
      <c r="I250" s="90" t="n"/>
      <c r="J250" s="90" t="n"/>
      <c r="K250" s="90" t="n"/>
      <c r="L250" s="90" t="n"/>
      <c r="M250" s="90" t="n"/>
      <c r="N250" s="57" t="n"/>
      <c r="O250" s="218" t="n"/>
    </row>
    <row r="251">
      <c r="A251" s="18" t="inlineStr">
        <is>
          <t>Крабовые палочки</t>
        </is>
      </c>
      <c r="B251" s="59" t="n"/>
      <c r="C251" s="75" t="n"/>
      <c r="D251" s="75" t="n"/>
      <c r="E251" s="75" t="n"/>
      <c r="F251" s="75" t="n"/>
      <c r="G251" s="75" t="n"/>
      <c r="H251" s="75" t="n"/>
      <c r="I251" s="75" t="n"/>
      <c r="J251" s="75" t="n"/>
      <c r="K251" s="75" t="n"/>
      <c r="L251" s="75" t="n"/>
      <c r="M251" s="75" t="n"/>
      <c r="N251" s="56" t="n"/>
      <c r="O251" s="18">
        <f>SUM(B251:N252)</f>
        <v/>
      </c>
    </row>
    <row r="252">
      <c r="A252" s="218" t="n"/>
      <c r="B252" s="54" t="n"/>
      <c r="C252" s="90" t="n"/>
      <c r="D252" s="90" t="n"/>
      <c r="E252" s="90" t="n"/>
      <c r="F252" s="90" t="n"/>
      <c r="G252" s="90" t="n"/>
      <c r="H252" s="90" t="n"/>
      <c r="I252" s="90" t="n"/>
      <c r="J252" s="90" t="n"/>
      <c r="K252" s="90" t="n"/>
      <c r="L252" s="90" t="n"/>
      <c r="M252" s="90" t="n"/>
      <c r="N252" s="57" t="n"/>
      <c r="O252" s="218" t="n"/>
    </row>
    <row r="253">
      <c r="A253" s="18" t="inlineStr">
        <is>
          <t>Рыбные консервы</t>
        </is>
      </c>
      <c r="B253" s="88" t="n"/>
      <c r="C253" s="88" t="n"/>
      <c r="D253" s="88" t="n"/>
      <c r="E253" s="88" t="n"/>
      <c r="F253" s="88" t="n"/>
      <c r="G253" s="88" t="n"/>
      <c r="H253" s="88" t="n"/>
      <c r="I253" s="88" t="n"/>
      <c r="J253" s="88" t="n"/>
      <c r="K253" s="88" t="n"/>
      <c r="L253" s="88" t="n"/>
      <c r="M253" s="88" t="n"/>
      <c r="N253" s="55" t="n"/>
      <c r="O253" s="18">
        <f>SUM(B254)</f>
        <v/>
      </c>
    </row>
    <row r="254">
      <c r="A254" s="218" t="n"/>
      <c r="B254" s="54" t="n"/>
      <c r="C254" s="90" t="n"/>
      <c r="D254" s="90" t="n"/>
      <c r="E254" s="90" t="n"/>
      <c r="F254" s="90" t="n"/>
      <c r="G254" s="90" t="n"/>
      <c r="H254" s="90" t="n"/>
      <c r="I254" s="90" t="n"/>
      <c r="J254" s="90" t="n"/>
      <c r="K254" s="90" t="n"/>
      <c r="L254" s="90" t="n"/>
      <c r="M254" s="90" t="n"/>
      <c r="N254" s="57" t="n"/>
      <c r="O254" s="218" t="n"/>
    </row>
    <row r="255">
      <c r="A255" s="63" t="n"/>
      <c r="B255" s="244" t="inlineStr">
        <is>
          <t>Колбасные изделия, деликатесы</t>
        </is>
      </c>
      <c r="C255" s="215" t="n"/>
      <c r="D255" s="215" t="n"/>
      <c r="E255" s="215" t="n"/>
      <c r="F255" s="215" t="n"/>
      <c r="G255" s="215" t="n"/>
      <c r="H255" s="215" t="n"/>
      <c r="I255" s="215" t="n"/>
      <c r="J255" s="215" t="n"/>
      <c r="K255" s="215" t="n"/>
      <c r="L255" s="215" t="n"/>
      <c r="M255" s="215" t="n"/>
      <c r="N255" s="216" t="n"/>
      <c r="O255" s="18">
        <f>SUM(O256:O277)</f>
        <v/>
      </c>
    </row>
    <row r="256">
      <c r="A256" s="18" t="inlineStr">
        <is>
          <t>Колбаса</t>
        </is>
      </c>
      <c r="B256" s="88" t="n"/>
      <c r="C256" s="88" t="n"/>
      <c r="D256" s="88" t="n"/>
      <c r="E256" s="88" t="n"/>
      <c r="F256" s="88" t="n"/>
      <c r="G256" s="88" t="n"/>
      <c r="H256" s="88" t="n"/>
      <c r="I256" s="88" t="n"/>
      <c r="J256" s="88" t="n"/>
      <c r="K256" s="88" t="n"/>
      <c r="L256" s="88" t="n"/>
      <c r="M256" s="88" t="n"/>
      <c r="N256" s="55" t="n"/>
      <c r="O256" s="18">
        <f>SUM(B256:N257)</f>
        <v/>
      </c>
    </row>
    <row r="257">
      <c r="A257" s="218" t="n"/>
      <c r="B257" s="54" t="n"/>
      <c r="C257" s="90" t="n"/>
      <c r="D257" s="90" t="n"/>
      <c r="E257" s="90" t="n"/>
      <c r="F257" s="90" t="n"/>
      <c r="G257" s="90" t="n"/>
      <c r="H257" s="90" t="n"/>
      <c r="I257" s="90" t="n"/>
      <c r="J257" s="90" t="n"/>
      <c r="K257" s="90" t="n"/>
      <c r="L257" s="90" t="n"/>
      <c r="M257" s="90" t="n"/>
      <c r="N257" s="57" t="n"/>
      <c r="O257" s="218" t="n"/>
    </row>
    <row r="258">
      <c r="A258" s="18" t="inlineStr">
        <is>
          <t>Сосиски, сардельки</t>
        </is>
      </c>
      <c r="B258" s="88" t="n"/>
      <c r="C258" s="88" t="n"/>
      <c r="D258" s="88" t="n"/>
      <c r="E258" s="88" t="n"/>
      <c r="F258" s="88" t="n"/>
      <c r="G258" s="88" t="n"/>
      <c r="H258" s="88" t="n"/>
      <c r="I258" s="88" t="n"/>
      <c r="J258" s="88" t="n"/>
      <c r="K258" s="88" t="n"/>
      <c r="L258" s="88" t="n"/>
      <c r="M258" s="88" t="n"/>
      <c r="N258" s="55" t="n"/>
      <c r="O258" s="55">
        <f>SUM(B258:N259)</f>
        <v/>
      </c>
    </row>
    <row r="259">
      <c r="A259" s="218" t="n"/>
      <c r="B259" s="54" t="n"/>
      <c r="C259" s="90" t="n"/>
      <c r="D259" s="90" t="n"/>
      <c r="E259" s="90" t="n"/>
      <c r="F259" s="90" t="n"/>
      <c r="G259" s="90" t="n"/>
      <c r="H259" s="90" t="n"/>
      <c r="I259" s="90" t="n"/>
      <c r="J259" s="90" t="n"/>
      <c r="K259" s="90" t="n"/>
      <c r="L259" s="90" t="n"/>
      <c r="M259" s="90" t="n"/>
      <c r="N259" s="57" t="n"/>
      <c r="O259" s="220" t="n"/>
    </row>
    <row r="260">
      <c r="A260" s="60" t="inlineStr">
        <is>
          <t>Ветчина</t>
        </is>
      </c>
      <c r="B260" s="88" t="n"/>
      <c r="C260" s="88" t="n"/>
      <c r="D260" s="88" t="n"/>
      <c r="E260" s="88" t="n"/>
      <c r="F260" s="88" t="n"/>
      <c r="G260" s="88" t="n"/>
      <c r="H260" s="88" t="n"/>
      <c r="I260" s="88" t="n"/>
      <c r="J260" s="88" t="n"/>
      <c r="K260" s="88" t="n"/>
      <c r="L260" s="88" t="n"/>
      <c r="M260" s="88" t="n"/>
      <c r="N260" s="55" t="n"/>
      <c r="O260" s="47">
        <f>SUM(B260:N261)</f>
        <v/>
      </c>
    </row>
    <row r="261">
      <c r="A261" s="221" t="n"/>
      <c r="B261" s="54" t="n"/>
      <c r="C261" s="90" t="n"/>
      <c r="D261" s="90" t="n"/>
      <c r="E261" s="90" t="n"/>
      <c r="F261" s="90" t="n"/>
      <c r="G261" s="90" t="n"/>
      <c r="H261" s="90" t="n"/>
      <c r="I261" s="90" t="n"/>
      <c r="J261" s="90" t="n"/>
      <c r="K261" s="90" t="n"/>
      <c r="L261" s="90" t="n"/>
      <c r="M261" s="90" t="n"/>
      <c r="N261" s="57" t="n"/>
      <c r="O261" s="221" t="n"/>
    </row>
    <row r="262">
      <c r="A262" s="47" t="inlineStr">
        <is>
          <t>Корейка</t>
        </is>
      </c>
      <c r="B262" s="88" t="n"/>
      <c r="C262" s="88" t="n"/>
      <c r="D262" s="88" t="n"/>
      <c r="E262" s="88" t="n"/>
      <c r="F262" s="88" t="n"/>
      <c r="G262" s="88" t="n"/>
      <c r="H262" s="88" t="n"/>
      <c r="I262" s="88" t="n"/>
      <c r="J262" s="88" t="n"/>
      <c r="K262" s="88" t="n"/>
      <c r="L262" s="88" t="n"/>
      <c r="M262" s="88" t="n"/>
      <c r="N262" s="55" t="n"/>
      <c r="O262" s="18">
        <f>SUM(B262:N263)</f>
        <v/>
      </c>
    </row>
    <row r="263">
      <c r="A263" s="221" t="n"/>
      <c r="B263" s="54" t="n"/>
      <c r="C263" s="90" t="n"/>
      <c r="D263" s="90" t="n"/>
      <c r="E263" s="90" t="n"/>
      <c r="F263" s="90" t="n"/>
      <c r="G263" s="90" t="n"/>
      <c r="H263" s="90" t="n"/>
      <c r="I263" s="90" t="n"/>
      <c r="J263" s="90" t="n"/>
      <c r="K263" s="90" t="n"/>
      <c r="L263" s="90" t="n"/>
      <c r="M263" s="90" t="n"/>
      <c r="N263" s="57" t="n"/>
      <c r="O263" s="218" t="n"/>
    </row>
    <row r="264">
      <c r="A264" s="47" t="inlineStr">
        <is>
          <t>Шейка</t>
        </is>
      </c>
      <c r="B264" s="88" t="n"/>
      <c r="C264" s="88" t="n"/>
      <c r="D264" s="88" t="n"/>
      <c r="E264" s="88" t="n"/>
      <c r="F264" s="88" t="n"/>
      <c r="G264" s="88" t="n"/>
      <c r="H264" s="88" t="n"/>
      <c r="I264" s="88" t="n"/>
      <c r="J264" s="88" t="n"/>
      <c r="K264" s="88" t="n"/>
      <c r="L264" s="88" t="n"/>
      <c r="M264" s="88" t="n"/>
      <c r="N264" s="55" t="n"/>
      <c r="O264" s="18">
        <f>SUM(B264:N265)</f>
        <v/>
      </c>
    </row>
    <row r="265">
      <c r="A265" s="221" t="n"/>
      <c r="B265" s="54" t="n"/>
      <c r="C265" s="90" t="n"/>
      <c r="D265" s="90" t="n"/>
      <c r="E265" s="90" t="n"/>
      <c r="F265" s="90" t="n"/>
      <c r="G265" s="90" t="n"/>
      <c r="H265" s="90" t="n"/>
      <c r="I265" s="90" t="n"/>
      <c r="J265" s="90" t="n"/>
      <c r="K265" s="90" t="n"/>
      <c r="L265" s="90" t="n"/>
      <c r="M265" s="90" t="n"/>
      <c r="N265" s="57" t="n"/>
      <c r="O265" s="218" t="n"/>
    </row>
    <row r="266">
      <c r="A266" s="47" t="inlineStr">
        <is>
          <t>Бекон</t>
        </is>
      </c>
      <c r="B266" s="88" t="n"/>
      <c r="C266" s="88" t="n"/>
      <c r="D266" s="88" t="n"/>
      <c r="E266" s="88" t="n"/>
      <c r="F266" s="88" t="n"/>
      <c r="G266" s="88" t="n"/>
      <c r="H266" s="88" t="n"/>
      <c r="I266" s="88" t="n"/>
      <c r="J266" s="88" t="n"/>
      <c r="K266" s="88" t="n"/>
      <c r="L266" s="88" t="n"/>
      <c r="M266" s="88" t="n"/>
      <c r="N266" s="55" t="n"/>
      <c r="O266" s="55">
        <f>SUM(B266:N267)</f>
        <v/>
      </c>
    </row>
    <row r="267">
      <c r="A267" s="221" t="n"/>
      <c r="B267" s="54" t="n"/>
      <c r="C267" s="90" t="n"/>
      <c r="D267" s="90" t="n"/>
      <c r="E267" s="90" t="n"/>
      <c r="F267" s="90" t="n"/>
      <c r="G267" s="90" t="n"/>
      <c r="H267" s="90" t="n"/>
      <c r="I267" s="90" t="n"/>
      <c r="J267" s="90" t="n"/>
      <c r="K267" s="90" t="n"/>
      <c r="L267" s="90" t="n"/>
      <c r="M267" s="90" t="n"/>
      <c r="N267" s="57" t="n"/>
      <c r="O267" s="220" t="n"/>
    </row>
    <row r="268">
      <c r="A268" s="47" t="inlineStr">
        <is>
          <t>Грудинка</t>
        </is>
      </c>
      <c r="B268" s="88" t="n"/>
      <c r="C268" s="88" t="n"/>
      <c r="D268" s="88" t="n"/>
      <c r="E268" s="88" t="n"/>
      <c r="F268" s="88" t="n"/>
      <c r="G268" s="88" t="n"/>
      <c r="H268" s="88" t="n"/>
      <c r="I268" s="88" t="n"/>
      <c r="J268" s="88" t="n"/>
      <c r="K268" s="88" t="n"/>
      <c r="L268" s="88" t="n"/>
      <c r="M268" s="88" t="n"/>
      <c r="N268" s="55" t="n"/>
      <c r="O268" s="47">
        <f>SUM(B268:N269)</f>
        <v/>
      </c>
    </row>
    <row r="269">
      <c r="A269" s="221" t="n"/>
      <c r="B269" s="54" t="n"/>
      <c r="C269" s="90" t="n"/>
      <c r="D269" s="90" t="n"/>
      <c r="E269" s="90" t="n"/>
      <c r="F269" s="90" t="n"/>
      <c r="G269" s="90" t="n"/>
      <c r="H269" s="90" t="n"/>
      <c r="I269" s="90" t="n"/>
      <c r="J269" s="90" t="n"/>
      <c r="K269" s="90" t="n"/>
      <c r="L269" s="90" t="n"/>
      <c r="M269" s="90" t="n"/>
      <c r="N269" s="57" t="n"/>
      <c r="O269" s="221" t="n"/>
    </row>
    <row r="270">
      <c r="A270" s="47" t="inlineStr">
        <is>
          <t>Карбонад</t>
        </is>
      </c>
      <c r="B270" s="88" t="n"/>
      <c r="C270" s="88" t="n"/>
      <c r="D270" s="88" t="n"/>
      <c r="E270" s="88" t="n"/>
      <c r="F270" s="88" t="n"/>
      <c r="G270" s="88" t="n"/>
      <c r="H270" s="88" t="n"/>
      <c r="I270" s="88" t="n"/>
      <c r="J270" s="88" t="n"/>
      <c r="K270" s="88" t="n"/>
      <c r="L270" s="88" t="n"/>
      <c r="M270" s="88" t="n"/>
      <c r="N270" s="55" t="n"/>
      <c r="O270" s="47">
        <f>SUM(B270:N271)</f>
        <v/>
      </c>
    </row>
    <row r="271">
      <c r="A271" s="221" t="n"/>
      <c r="B271" s="54" t="n"/>
      <c r="C271" s="90" t="n"/>
      <c r="D271" s="90" t="n"/>
      <c r="E271" s="90" t="n"/>
      <c r="F271" s="90" t="n"/>
      <c r="G271" s="90" t="n"/>
      <c r="H271" s="90" t="n"/>
      <c r="I271" s="90" t="n"/>
      <c r="J271" s="90" t="n"/>
      <c r="K271" s="90" t="n"/>
      <c r="L271" s="90" t="n"/>
      <c r="M271" s="90" t="n"/>
      <c r="N271" s="57" t="n"/>
      <c r="O271" s="221" t="n"/>
    </row>
    <row r="272">
      <c r="A272" s="47" t="inlineStr">
        <is>
          <t>Рулет</t>
        </is>
      </c>
      <c r="B272" s="88" t="n"/>
      <c r="C272" s="88" t="n"/>
      <c r="D272" s="88" t="n"/>
      <c r="E272" s="88" t="n"/>
      <c r="F272" s="88" t="n"/>
      <c r="G272" s="88" t="n"/>
      <c r="H272" s="88" t="n"/>
      <c r="I272" s="88" t="n"/>
      <c r="J272" s="88" t="n"/>
      <c r="K272" s="88" t="n"/>
      <c r="L272" s="88" t="n"/>
      <c r="M272" s="88" t="n"/>
      <c r="N272" s="55" t="n"/>
      <c r="O272" s="18">
        <f>SUM(B272:N273)</f>
        <v/>
      </c>
    </row>
    <row r="273">
      <c r="A273" s="221" t="n"/>
      <c r="B273" s="54" t="n"/>
      <c r="C273" s="90" t="n"/>
      <c r="D273" s="90" t="n"/>
      <c r="E273" s="90" t="n"/>
      <c r="F273" s="90" t="n"/>
      <c r="G273" s="90" t="n"/>
      <c r="H273" s="90" t="n"/>
      <c r="I273" s="90" t="n"/>
      <c r="J273" s="90" t="n"/>
      <c r="K273" s="90" t="n"/>
      <c r="L273" s="90" t="n"/>
      <c r="M273" s="90" t="n"/>
      <c r="N273" s="57" t="n"/>
      <c r="O273" s="218" t="n"/>
    </row>
    <row r="274">
      <c r="A274" s="47" t="inlineStr">
        <is>
          <t>Язык</t>
        </is>
      </c>
      <c r="B274" s="88" t="n"/>
      <c r="C274" s="88" t="n"/>
      <c r="D274" s="88" t="n"/>
      <c r="E274" s="88" t="n"/>
      <c r="F274" s="88" t="n"/>
      <c r="G274" s="88" t="n"/>
      <c r="H274" s="88" t="n"/>
      <c r="I274" s="88" t="n"/>
      <c r="J274" s="88" t="n"/>
      <c r="K274" s="88" t="n"/>
      <c r="L274" s="88" t="n"/>
      <c r="M274" s="88" t="n"/>
      <c r="N274" s="55" t="n"/>
      <c r="O274" s="55">
        <f>SUM(B274:N275)</f>
        <v/>
      </c>
    </row>
    <row r="275">
      <c r="A275" s="221" t="n"/>
      <c r="B275" s="54" t="n"/>
      <c r="C275" s="90" t="n"/>
      <c r="D275" s="90" t="n"/>
      <c r="E275" s="90" t="n"/>
      <c r="F275" s="90" t="n"/>
      <c r="G275" s="90" t="n"/>
      <c r="H275" s="90" t="n"/>
      <c r="I275" s="90" t="n"/>
      <c r="J275" s="90" t="n"/>
      <c r="K275" s="90" t="n"/>
      <c r="L275" s="90" t="n"/>
      <c r="M275" s="90" t="n"/>
      <c r="N275" s="57" t="n"/>
      <c r="O275" s="220" t="n"/>
    </row>
    <row r="276">
      <c r="A276" s="47" t="inlineStr">
        <is>
          <t>Студень, паштет</t>
        </is>
      </c>
      <c r="B276" s="88" t="n"/>
      <c r="C276" s="88" t="n"/>
      <c r="D276" s="88" t="n"/>
      <c r="E276" s="88" t="n"/>
      <c r="F276" s="88" t="n"/>
      <c r="G276" s="88" t="n"/>
      <c r="H276" s="88" t="n"/>
      <c r="I276" s="88" t="n"/>
      <c r="J276" s="88" t="n"/>
      <c r="K276" s="88" t="n"/>
      <c r="L276" s="88" t="n"/>
      <c r="M276" s="88" t="n"/>
      <c r="N276" s="55" t="n"/>
      <c r="O276" s="47">
        <f>SUM(B276:N277)</f>
        <v/>
      </c>
    </row>
    <row r="277">
      <c r="A277" s="221" t="n"/>
      <c r="B277" s="54" t="n"/>
      <c r="C277" s="90" t="n"/>
      <c r="D277" s="90" t="n"/>
      <c r="E277" s="90" t="n"/>
      <c r="F277" s="90" t="n"/>
      <c r="G277" s="90" t="n"/>
      <c r="H277" s="90" t="n"/>
      <c r="I277" s="90" t="n"/>
      <c r="J277" s="90" t="n"/>
      <c r="K277" s="90" t="n"/>
      <c r="L277" s="90" t="n"/>
      <c r="M277" s="90" t="n"/>
      <c r="N277" s="57" t="n"/>
      <c r="O277" s="221" t="n"/>
    </row>
    <row r="278">
      <c r="A278" s="63" t="n"/>
      <c r="B278" s="64" t="n"/>
      <c r="C278" s="64" t="n"/>
      <c r="D278" s="64" t="n"/>
      <c r="E278" s="64" t="n"/>
      <c r="F278" s="64" t="n"/>
      <c r="G278" s="64" t="n"/>
      <c r="H278" s="64" t="n"/>
      <c r="I278" s="64" t="n"/>
      <c r="J278" s="64" t="n"/>
      <c r="K278" s="64" t="n"/>
      <c r="L278" s="64" t="n"/>
      <c r="M278" s="64" t="n"/>
      <c r="N278" s="64" t="n"/>
      <c r="O278" s="65" t="n"/>
    </row>
    <row r="279">
      <c r="A279" s="47" t="inlineStr">
        <is>
          <t>Готовые салаты</t>
        </is>
      </c>
      <c r="B279" s="59" t="n"/>
      <c r="C279" s="75" t="n"/>
      <c r="D279" s="75" t="n"/>
      <c r="E279" s="75" t="n"/>
      <c r="F279" s="75" t="n"/>
      <c r="G279" s="75" t="n"/>
      <c r="H279" s="75" t="n"/>
      <c r="I279" s="75" t="n"/>
      <c r="J279" s="75" t="n"/>
      <c r="K279" s="75" t="n"/>
      <c r="L279" s="75" t="n"/>
      <c r="M279" s="75" t="n"/>
      <c r="N279" s="56" t="n"/>
      <c r="O279" s="65">
        <f>SUM(B279:N280)</f>
        <v/>
      </c>
    </row>
    <row r="280">
      <c r="A280" s="221" t="n"/>
      <c r="B280" s="54" t="n"/>
      <c r="C280" s="90" t="n"/>
      <c r="D280" s="90" t="n"/>
      <c r="E280" s="90" t="n"/>
      <c r="F280" s="90" t="n"/>
      <c r="G280" s="90" t="n"/>
      <c r="H280" s="90" t="n"/>
      <c r="I280" s="90" t="n"/>
      <c r="J280" s="90" t="n"/>
      <c r="K280" s="90" t="n"/>
      <c r="L280" s="90" t="n"/>
      <c r="M280" s="90" t="n"/>
      <c r="N280" s="57" t="n"/>
      <c r="O280" s="212" t="n"/>
    </row>
    <row r="281">
      <c r="A281" s="47" t="inlineStr">
        <is>
          <t>Буфет</t>
        </is>
      </c>
      <c r="B281" s="88" t="n"/>
      <c r="C281" s="88" t="n"/>
      <c r="D281" s="88" t="n"/>
      <c r="E281" s="88" t="n"/>
      <c r="F281" s="88" t="n"/>
      <c r="G281" s="88" t="n"/>
      <c r="H281" s="88" t="n"/>
      <c r="I281" s="88" t="n"/>
      <c r="J281" s="88" t="n"/>
      <c r="K281" s="88" t="n"/>
      <c r="L281" s="88" t="n"/>
      <c r="M281" s="88" t="n"/>
      <c r="N281" s="55" t="n"/>
      <c r="O281" s="18">
        <f>SUM(B281:N282)</f>
        <v/>
      </c>
    </row>
    <row r="282">
      <c r="A282" s="221" t="n"/>
      <c r="B282" s="54" t="n"/>
      <c r="C282" s="90" t="n"/>
      <c r="D282" s="90" t="n"/>
      <c r="E282" s="90" t="n"/>
      <c r="F282" s="90" t="n"/>
      <c r="G282" s="90" t="n"/>
      <c r="H282" s="90" t="n"/>
      <c r="I282" s="90" t="n"/>
      <c r="J282" s="90" t="n"/>
      <c r="K282" s="90" t="n"/>
      <c r="L282" s="90" t="n"/>
      <c r="M282" s="90" t="n"/>
      <c r="N282" s="57" t="n"/>
      <c r="O282" s="218" t="n"/>
    </row>
    <row r="283">
      <c r="A283" s="47" t="inlineStr">
        <is>
          <t>Яйца</t>
        </is>
      </c>
      <c r="B283" s="88" t="n"/>
      <c r="C283" s="88" t="n"/>
      <c r="D283" s="88" t="n"/>
      <c r="E283" s="88" t="n"/>
      <c r="F283" s="88" t="n"/>
      <c r="G283" s="88" t="n"/>
      <c r="H283" s="88" t="n"/>
      <c r="I283" s="88" t="n"/>
      <c r="J283" s="88" t="n"/>
      <c r="K283" s="88" t="n"/>
      <c r="L283" s="88" t="n"/>
      <c r="M283" s="88" t="n"/>
      <c r="N283" s="55" t="n"/>
      <c r="O283" s="55">
        <f>SUM(B283:N284)</f>
        <v/>
      </c>
    </row>
    <row r="284">
      <c r="A284" s="221" t="n"/>
      <c r="B284" s="54" t="n"/>
      <c r="C284" s="90" t="n"/>
      <c r="D284" s="90" t="n"/>
      <c r="E284" s="90" t="n"/>
      <c r="F284" s="90" t="n"/>
      <c r="G284" s="90" t="n"/>
      <c r="H284" s="90" t="n"/>
      <c r="I284" s="90" t="n"/>
      <c r="J284" s="90" t="n"/>
      <c r="K284" s="90" t="n"/>
      <c r="L284" s="90" t="n"/>
      <c r="M284" s="90" t="n"/>
      <c r="N284" s="57" t="n"/>
      <c r="O284" s="220" t="n"/>
    </row>
    <row r="285">
      <c r="A285" s="47" t="inlineStr">
        <is>
          <t>Подс. масло</t>
        </is>
      </c>
      <c r="B285" s="88" t="n"/>
      <c r="C285" s="88" t="n"/>
      <c r="D285" s="88" t="n"/>
      <c r="E285" s="88" t="n"/>
      <c r="F285" s="88" t="n"/>
      <c r="G285" s="88" t="n"/>
      <c r="H285" s="88" t="n"/>
      <c r="I285" s="88" t="n"/>
      <c r="J285" s="88" t="n"/>
      <c r="K285" s="88" t="n"/>
      <c r="L285" s="88" t="n"/>
      <c r="M285" s="88" t="n"/>
      <c r="N285" s="55" t="n"/>
      <c r="O285" s="47">
        <f>SUM(B285:N286)</f>
        <v/>
      </c>
    </row>
    <row r="286">
      <c r="A286" s="221" t="n"/>
      <c r="B286" s="54" t="n"/>
      <c r="C286" s="90" t="n"/>
      <c r="D286" s="90" t="n"/>
      <c r="E286" s="90" t="n"/>
      <c r="F286" s="90" t="n"/>
      <c r="G286" s="90" t="n"/>
      <c r="H286" s="90" t="n"/>
      <c r="I286" s="90" t="n"/>
      <c r="J286" s="90" t="n"/>
      <c r="K286" s="90" t="n"/>
      <c r="L286" s="90" t="n"/>
      <c r="M286" s="90" t="n"/>
      <c r="N286" s="57" t="n"/>
      <c r="O286" s="221" t="n"/>
    </row>
    <row r="287">
      <c r="A287" s="18" t="inlineStr">
        <is>
          <t>Оливк.масло</t>
        </is>
      </c>
      <c r="B287" s="88" t="n"/>
      <c r="C287" s="88" t="n"/>
      <c r="D287" s="88" t="n"/>
      <c r="E287" s="88" t="n"/>
      <c r="F287" s="88" t="n"/>
      <c r="G287" s="88" t="n"/>
      <c r="H287" s="88" t="n"/>
      <c r="I287" s="88" t="n"/>
      <c r="J287" s="88" t="n"/>
      <c r="K287" s="88" t="n"/>
      <c r="L287" s="88" t="n"/>
      <c r="M287" s="88" t="n"/>
      <c r="N287" s="55" t="n"/>
      <c r="O287" s="47">
        <f>SUM(B287:N288)</f>
        <v/>
      </c>
    </row>
    <row r="288">
      <c r="A288" s="218" t="n"/>
      <c r="B288" s="54" t="n"/>
      <c r="C288" s="90" t="n"/>
      <c r="D288" s="90" t="n"/>
      <c r="E288" s="90" t="n"/>
      <c r="F288" s="90" t="n"/>
      <c r="G288" s="90" t="n"/>
      <c r="H288" s="90" t="n"/>
      <c r="I288" s="90" t="n"/>
      <c r="J288" s="90" t="n"/>
      <c r="K288" s="90" t="n"/>
      <c r="L288" s="90" t="n"/>
      <c r="M288" s="90" t="n"/>
      <c r="N288" s="57" t="n"/>
      <c r="O288" s="221" t="n"/>
    </row>
    <row r="289">
      <c r="A289" s="60" t="inlineStr">
        <is>
          <t>Майонез</t>
        </is>
      </c>
      <c r="B289" s="88" t="n"/>
      <c r="C289" s="88" t="n"/>
      <c r="D289" s="88" t="n"/>
      <c r="E289" s="88" t="n"/>
      <c r="F289" s="88" t="n"/>
      <c r="G289" s="88" t="n"/>
      <c r="H289" s="88" t="n"/>
      <c r="I289" s="88" t="n"/>
      <c r="J289" s="88" t="n"/>
      <c r="K289" s="88" t="n"/>
      <c r="L289" s="88" t="n"/>
      <c r="M289" s="88" t="n"/>
      <c r="N289" s="55" t="n"/>
      <c r="O289" s="47">
        <f>SUM(B289:N290)</f>
        <v/>
      </c>
    </row>
    <row r="290">
      <c r="A290" s="221" t="n"/>
      <c r="B290" s="54" t="n"/>
      <c r="C290" s="90" t="n"/>
      <c r="D290" s="90" t="n"/>
      <c r="E290" s="90" t="n"/>
      <c r="F290" s="90" t="n"/>
      <c r="G290" s="90" t="n"/>
      <c r="H290" s="90" t="n"/>
      <c r="I290" s="90" t="n"/>
      <c r="J290" s="90" t="n"/>
      <c r="K290" s="90" t="n"/>
      <c r="L290" s="90" t="n"/>
      <c r="M290" s="90" t="n"/>
      <c r="N290" s="57" t="n"/>
      <c r="O290" s="221" t="n"/>
    </row>
    <row r="291">
      <c r="A291" s="47" t="inlineStr">
        <is>
          <t>Кетчуп</t>
        </is>
      </c>
      <c r="B291" s="88" t="n"/>
      <c r="C291" s="88" t="n"/>
      <c r="D291" s="88" t="n"/>
      <c r="E291" s="88" t="n"/>
      <c r="F291" s="88" t="n"/>
      <c r="G291" s="88" t="n"/>
      <c r="H291" s="88" t="n"/>
      <c r="I291" s="88" t="n"/>
      <c r="J291" s="88" t="n"/>
      <c r="K291" s="88" t="n"/>
      <c r="L291" s="88" t="n"/>
      <c r="M291" s="88" t="n"/>
      <c r="N291" s="55" t="n"/>
      <c r="O291" s="47">
        <f>SUM(B291:N292)</f>
        <v/>
      </c>
    </row>
    <row r="292">
      <c r="A292" s="221" t="n"/>
      <c r="B292" s="54" t="n"/>
      <c r="C292" s="90" t="n"/>
      <c r="D292" s="90" t="n"/>
      <c r="E292" s="90" t="n"/>
      <c r="F292" s="90" t="n"/>
      <c r="G292" s="90" t="n"/>
      <c r="H292" s="90" t="n"/>
      <c r="I292" s="90" t="n"/>
      <c r="J292" s="90" t="n"/>
      <c r="K292" s="90" t="n"/>
      <c r="L292" s="90" t="n"/>
      <c r="M292" s="90" t="n"/>
      <c r="N292" s="57" t="n"/>
      <c r="O292" s="221" t="n"/>
    </row>
    <row r="293">
      <c r="A293" s="47" t="inlineStr">
        <is>
          <t>Горчица</t>
        </is>
      </c>
      <c r="B293" s="88" t="n"/>
      <c r="C293" s="88" t="n"/>
      <c r="D293" s="88" t="n"/>
      <c r="E293" s="88" t="n"/>
      <c r="F293" s="88" t="n"/>
      <c r="G293" s="88" t="n"/>
      <c r="H293" s="88" t="n"/>
      <c r="I293" s="88" t="n"/>
      <c r="J293" s="88" t="n"/>
      <c r="K293" s="88" t="n"/>
      <c r="L293" s="88" t="n"/>
      <c r="M293" s="88" t="n"/>
      <c r="N293" s="55" t="n"/>
      <c r="O293" s="47">
        <f>SUM(B293:N294)</f>
        <v/>
      </c>
    </row>
    <row r="294">
      <c r="A294" s="221" t="n"/>
      <c r="B294" s="54" t="n"/>
      <c r="C294" s="90" t="n"/>
      <c r="D294" s="90" t="n"/>
      <c r="E294" s="90" t="n"/>
      <c r="F294" s="90" t="n"/>
      <c r="G294" s="90" t="n"/>
      <c r="H294" s="90" t="n"/>
      <c r="I294" s="90" t="n"/>
      <c r="J294" s="90" t="n"/>
      <c r="K294" s="90" t="n"/>
      <c r="L294" s="90" t="n"/>
      <c r="M294" s="90" t="n"/>
      <c r="N294" s="57" t="n"/>
      <c r="O294" s="221" t="n"/>
    </row>
    <row r="295">
      <c r="A295" s="47" t="inlineStr">
        <is>
          <t>Пряности</t>
        </is>
      </c>
      <c r="B295" s="58" t="n"/>
      <c r="C295" s="88" t="n"/>
      <c r="D295" s="88" t="n"/>
      <c r="E295" s="88" t="n"/>
      <c r="F295" s="88" t="n"/>
      <c r="G295" s="88" t="n"/>
      <c r="H295" s="88" t="n"/>
      <c r="I295" s="88" t="n"/>
      <c r="J295" s="88" t="n"/>
      <c r="K295" s="88" t="n"/>
      <c r="L295" s="88" t="n"/>
      <c r="M295" s="88" t="n"/>
      <c r="N295" s="55" t="n"/>
      <c r="O295" s="47">
        <f>SUM(B295:N296)</f>
        <v/>
      </c>
    </row>
    <row r="296">
      <c r="A296" s="221" t="n"/>
      <c r="B296" s="54" t="n"/>
      <c r="C296" s="90" t="n"/>
      <c r="D296" s="90" t="n"/>
      <c r="E296" s="90" t="n"/>
      <c r="F296" s="90" t="n"/>
      <c r="G296" s="90" t="n"/>
      <c r="H296" s="90" t="n"/>
      <c r="I296" s="90" t="n"/>
      <c r="J296" s="90" t="n"/>
      <c r="K296" s="90" t="n"/>
      <c r="L296" s="90" t="n"/>
      <c r="M296" s="90" t="n"/>
      <c r="N296" s="57" t="n"/>
      <c r="O296" s="221" t="n"/>
    </row>
    <row r="297">
      <c r="A297" s="47" t="inlineStr">
        <is>
          <t>Сахар</t>
        </is>
      </c>
      <c r="B297" s="88" t="n"/>
      <c r="C297" s="88" t="n"/>
      <c r="D297" s="88" t="n"/>
      <c r="E297" s="88" t="n"/>
      <c r="F297" s="88" t="n"/>
      <c r="G297" s="88" t="n"/>
      <c r="H297" s="88" t="n"/>
      <c r="I297" s="88" t="n"/>
      <c r="J297" s="88" t="n"/>
      <c r="K297" s="88" t="n"/>
      <c r="L297" s="88" t="n"/>
      <c r="M297" s="88" t="n"/>
      <c r="N297" s="55" t="n"/>
      <c r="O297" s="18">
        <f>SUM(B297:N298)</f>
        <v/>
      </c>
    </row>
    <row r="298">
      <c r="A298" s="221" t="n"/>
      <c r="B298" s="54" t="n"/>
      <c r="C298" s="90" t="n"/>
      <c r="D298" s="90" t="n"/>
      <c r="E298" s="90" t="n"/>
      <c r="F298" s="90" t="n"/>
      <c r="G298" s="90" t="n"/>
      <c r="H298" s="90" t="n"/>
      <c r="I298" s="90" t="n"/>
      <c r="J298" s="90" t="n"/>
      <c r="K298" s="90" t="n"/>
      <c r="L298" s="90" t="n"/>
      <c r="M298" s="90" t="n"/>
      <c r="N298" s="57" t="n"/>
      <c r="O298" s="218" t="n"/>
    </row>
    <row r="299">
      <c r="A299" s="18" t="inlineStr">
        <is>
          <t>Соль</t>
        </is>
      </c>
      <c r="B299" s="58" t="n"/>
      <c r="C299" s="88" t="n"/>
      <c r="D299" s="88" t="n"/>
      <c r="E299" s="88" t="n"/>
      <c r="F299" s="88" t="n"/>
      <c r="G299" s="88" t="n"/>
      <c r="H299" s="88" t="n"/>
      <c r="I299" s="88" t="n"/>
      <c r="J299" s="88" t="n"/>
      <c r="K299" s="88" t="n"/>
      <c r="L299" s="88" t="n"/>
      <c r="M299" s="88" t="n"/>
      <c r="N299" s="55" t="n"/>
      <c r="O299" s="18">
        <f>SUM(B299:N300)</f>
        <v/>
      </c>
    </row>
    <row r="300">
      <c r="A300" s="218" t="n"/>
      <c r="B300" s="54" t="n"/>
      <c r="C300" s="90" t="n"/>
      <c r="D300" s="90" t="n"/>
      <c r="E300" s="90" t="n"/>
      <c r="F300" s="90" t="n"/>
      <c r="G300" s="90" t="n"/>
      <c r="H300" s="90" t="n"/>
      <c r="I300" s="90" t="n"/>
      <c r="J300" s="90" t="n"/>
      <c r="K300" s="90" t="n"/>
      <c r="L300" s="90" t="n"/>
      <c r="M300" s="90" t="n"/>
      <c r="N300" s="57" t="n"/>
      <c r="O300" s="218" t="n"/>
    </row>
    <row r="301">
      <c r="A301" s="18" t="inlineStr">
        <is>
          <t>Сода</t>
        </is>
      </c>
      <c r="B301" s="59" t="n"/>
      <c r="C301" s="75" t="n"/>
      <c r="D301" s="75" t="n"/>
      <c r="E301" s="75" t="n"/>
      <c r="F301" s="75" t="n"/>
      <c r="G301" s="75" t="n"/>
      <c r="H301" s="75" t="n"/>
      <c r="I301" s="75" t="n"/>
      <c r="J301" s="75" t="n"/>
      <c r="K301" s="75" t="n"/>
      <c r="L301" s="75" t="n"/>
      <c r="M301" s="75" t="n"/>
      <c r="N301" s="56" t="n"/>
      <c r="O301" s="47">
        <f>SUM(B301:N302)</f>
        <v/>
      </c>
    </row>
    <row r="302">
      <c r="A302" s="218" t="n"/>
      <c r="B302" s="54" t="n"/>
      <c r="C302" s="90" t="n"/>
      <c r="D302" s="90" t="n"/>
      <c r="E302" s="90" t="n"/>
      <c r="F302" s="90" t="n"/>
      <c r="G302" s="90" t="n"/>
      <c r="H302" s="90" t="n"/>
      <c r="I302" s="90" t="n"/>
      <c r="J302" s="90" t="n"/>
      <c r="K302" s="90" t="n"/>
      <c r="L302" s="90" t="n"/>
      <c r="M302" s="90" t="n"/>
      <c r="N302" s="57" t="n"/>
      <c r="O302" s="221" t="n"/>
    </row>
    <row r="303">
      <c r="A303" s="18" t="inlineStr">
        <is>
          <t>Чай</t>
        </is>
      </c>
      <c r="B303" s="88" t="n"/>
      <c r="C303" s="88" t="n"/>
      <c r="D303" s="88" t="n"/>
      <c r="E303" s="88" t="n"/>
      <c r="F303" s="88" t="n"/>
      <c r="G303" s="88" t="n"/>
      <c r="H303" s="88" t="n"/>
      <c r="I303" s="88" t="n"/>
      <c r="J303" s="88" t="n"/>
      <c r="K303" s="88" t="n"/>
      <c r="L303" s="88" t="n"/>
      <c r="M303" s="88" t="n"/>
      <c r="N303" s="55" t="n"/>
      <c r="O303" s="18">
        <f>SUM(B303:N304)</f>
        <v/>
      </c>
    </row>
    <row r="304">
      <c r="A304" s="218" t="n"/>
      <c r="B304" s="54" t="n"/>
      <c r="C304" s="90" t="n"/>
      <c r="D304" s="90" t="n"/>
      <c r="E304" s="90" t="n"/>
      <c r="F304" s="90" t="n"/>
      <c r="G304" s="90" t="n"/>
      <c r="H304" s="90" t="n"/>
      <c r="I304" s="90" t="n"/>
      <c r="J304" s="90" t="n"/>
      <c r="K304" s="90" t="n"/>
      <c r="L304" s="90" t="n"/>
      <c r="M304" s="90" t="n"/>
      <c r="N304" s="57" t="n"/>
      <c r="O304" s="218" t="n"/>
    </row>
    <row r="305">
      <c r="A305" s="60" t="inlineStr">
        <is>
          <t>Кофе</t>
        </is>
      </c>
      <c r="B305" s="88" t="n"/>
      <c r="C305" s="88" t="n"/>
      <c r="D305" s="88" t="n"/>
      <c r="E305" s="88" t="n"/>
      <c r="F305" s="88" t="n"/>
      <c r="G305" s="88" t="n"/>
      <c r="H305" s="88" t="n"/>
      <c r="I305" s="88" t="n"/>
      <c r="J305" s="88" t="n"/>
      <c r="K305" s="88" t="n"/>
      <c r="L305" s="88" t="n"/>
      <c r="M305" s="88" t="n"/>
      <c r="N305" s="55" t="n"/>
      <c r="O305" s="55">
        <f>SUM(B305:N306)</f>
        <v/>
      </c>
    </row>
    <row r="306">
      <c r="A306" s="221" t="n"/>
      <c r="B306" s="54" t="n"/>
      <c r="C306" s="90" t="n"/>
      <c r="D306" s="90" t="n"/>
      <c r="E306" s="90" t="n"/>
      <c r="F306" s="90" t="n"/>
      <c r="G306" s="90" t="n"/>
      <c r="H306" s="90" t="n"/>
      <c r="I306" s="90" t="n"/>
      <c r="J306" s="90" t="n"/>
      <c r="K306" s="90" t="n"/>
      <c r="L306" s="90" t="n"/>
      <c r="M306" s="90" t="n"/>
      <c r="N306" s="57" t="n"/>
      <c r="O306" s="220" t="n"/>
    </row>
    <row r="307">
      <c r="A307" s="18" t="inlineStr">
        <is>
          <t>Цикорий</t>
        </is>
      </c>
      <c r="B307" s="88" t="n"/>
      <c r="C307" s="88" t="n"/>
      <c r="D307" s="88" t="n"/>
      <c r="E307" s="88" t="n"/>
      <c r="F307" s="88" t="n"/>
      <c r="G307" s="88" t="n"/>
      <c r="H307" s="88" t="n"/>
      <c r="I307" s="88" t="n"/>
      <c r="J307" s="88" t="n"/>
      <c r="K307" s="88" t="n"/>
      <c r="L307" s="88" t="n"/>
      <c r="M307" s="88" t="n"/>
      <c r="N307" s="55" t="n"/>
      <c r="O307" s="18">
        <f>SUM(B307:N308)</f>
        <v/>
      </c>
    </row>
    <row r="308">
      <c r="A308" s="218" t="n"/>
      <c r="B308" s="54" t="n"/>
      <c r="C308" s="90" t="n"/>
      <c r="D308" s="90" t="n"/>
      <c r="E308" s="90" t="n"/>
      <c r="F308" s="90" t="n"/>
      <c r="G308" s="90" t="n"/>
      <c r="H308" s="90" t="n"/>
      <c r="I308" s="90" t="n"/>
      <c r="J308" s="90" t="n"/>
      <c r="K308" s="90" t="n"/>
      <c r="L308" s="90" t="n"/>
      <c r="M308" s="90" t="n"/>
      <c r="N308" s="57" t="n"/>
      <c r="O308" s="218" t="n"/>
    </row>
    <row r="309">
      <c r="A309" s="47" t="inlineStr">
        <is>
          <t>Несквик, какао</t>
        </is>
      </c>
      <c r="B309" s="88" t="n"/>
      <c r="C309" s="88" t="n"/>
      <c r="D309" s="88" t="n"/>
      <c r="E309" s="88" t="n"/>
      <c r="F309" s="88" t="n"/>
      <c r="G309" s="88" t="n"/>
      <c r="H309" s="88" t="n"/>
      <c r="I309" s="88" t="n"/>
      <c r="J309" s="88" t="n"/>
      <c r="K309" s="88" t="n"/>
      <c r="L309" s="88" t="n"/>
      <c r="M309" s="88" t="n"/>
      <c r="N309" s="55" t="n"/>
      <c r="O309" s="48">
        <f>SUM(B309:N310)</f>
        <v/>
      </c>
    </row>
    <row r="310">
      <c r="A310" s="221" t="n"/>
      <c r="B310" s="54" t="n"/>
      <c r="C310" s="90" t="n"/>
      <c r="D310" s="90" t="n"/>
      <c r="E310" s="90" t="n"/>
      <c r="F310" s="90" t="n"/>
      <c r="G310" s="90" t="n"/>
      <c r="H310" s="90" t="n"/>
      <c r="I310" s="90" t="n"/>
      <c r="J310" s="90" t="n"/>
      <c r="K310" s="90" t="n"/>
      <c r="L310" s="90" t="n"/>
      <c r="M310" s="90" t="n"/>
      <c r="N310" s="57" t="n"/>
      <c r="O310" s="218" t="n"/>
    </row>
    <row r="311">
      <c r="A311" s="47" t="inlineStr">
        <is>
          <t>Вода(обычная)</t>
        </is>
      </c>
      <c r="B311" s="88" t="n"/>
      <c r="C311" s="88" t="n"/>
      <c r="D311" s="88" t="n"/>
      <c r="E311" s="88" t="n"/>
      <c r="F311" s="88" t="n"/>
      <c r="G311" s="88" t="n"/>
      <c r="H311" s="88" t="n"/>
      <c r="I311" s="88" t="n"/>
      <c r="J311" s="88" t="n"/>
      <c r="K311" s="88" t="n"/>
      <c r="L311" s="88" t="n"/>
      <c r="M311" s="88" t="n"/>
      <c r="N311" s="88" t="n"/>
      <c r="O311" s="47">
        <f>SUM(B311:N312)</f>
        <v/>
      </c>
    </row>
    <row r="312">
      <c r="A312" s="221" t="n"/>
      <c r="B312" s="88" t="n"/>
      <c r="C312" s="88" t="n"/>
      <c r="D312" s="88" t="n"/>
      <c r="E312" s="88" t="n"/>
      <c r="F312" s="88" t="n"/>
      <c r="G312" s="88" t="n"/>
      <c r="H312" s="88" t="n"/>
      <c r="I312" s="88" t="n"/>
      <c r="J312" s="88" t="n"/>
      <c r="K312" s="88" t="n"/>
      <c r="L312" s="88" t="n"/>
      <c r="M312" s="88" t="n"/>
      <c r="N312" s="88" t="n"/>
      <c r="O312" s="221" t="n"/>
    </row>
    <row r="313">
      <c r="A313" s="47" t="inlineStr">
        <is>
          <t>Вода(минер.)</t>
        </is>
      </c>
      <c r="B313" s="59" t="n"/>
      <c r="C313" s="75" t="n"/>
      <c r="D313" s="75" t="n"/>
      <c r="E313" s="75" t="n"/>
      <c r="F313" s="75" t="n"/>
      <c r="G313" s="75" t="n"/>
      <c r="H313" s="75" t="n"/>
      <c r="I313" s="75" t="n"/>
      <c r="J313" s="75" t="n"/>
      <c r="K313" s="75" t="n"/>
      <c r="L313" s="75" t="n"/>
      <c r="M313" s="75" t="n"/>
      <c r="N313" s="75" t="n"/>
      <c r="O313" s="18">
        <f>SUM(B313:N314)</f>
        <v/>
      </c>
    </row>
    <row r="314">
      <c r="A314" s="221" t="n"/>
      <c r="B314" s="54" t="n"/>
      <c r="C314" s="90" t="n"/>
      <c r="D314" s="90" t="n"/>
      <c r="E314" s="90" t="n"/>
      <c r="F314" s="90" t="n"/>
      <c r="G314" s="90" t="n"/>
      <c r="H314" s="90" t="n"/>
      <c r="I314" s="90" t="n"/>
      <c r="J314" s="90" t="n"/>
      <c r="K314" s="90" t="n"/>
      <c r="L314" s="90" t="n"/>
      <c r="M314" s="90" t="n"/>
      <c r="N314" s="90" t="n"/>
      <c r="O314" s="218" t="n"/>
    </row>
    <row r="315">
      <c r="A315" s="18" t="inlineStr">
        <is>
          <t>Соки,компоты</t>
        </is>
      </c>
      <c r="B315" s="88" t="n"/>
      <c r="C315" s="88" t="n"/>
      <c r="D315" s="88" t="n"/>
      <c r="E315" s="88" t="n"/>
      <c r="F315" s="88" t="n"/>
      <c r="G315" s="88" t="n"/>
      <c r="H315" s="88" t="n"/>
      <c r="I315" s="88" t="n"/>
      <c r="J315" s="88" t="n"/>
      <c r="K315" s="88" t="n"/>
      <c r="L315" s="88" t="n"/>
      <c r="M315" s="88" t="n"/>
      <c r="N315" s="88" t="n"/>
      <c r="O315" s="48">
        <f>SUM(B315:N316)</f>
        <v/>
      </c>
    </row>
    <row r="316">
      <c r="A316" s="218" t="n"/>
      <c r="B316" s="90" t="n"/>
      <c r="C316" s="90" t="n"/>
      <c r="D316" s="90" t="n"/>
      <c r="E316" s="90" t="n"/>
      <c r="F316" s="90" t="n"/>
      <c r="G316" s="90" t="n"/>
      <c r="H316" s="90" t="n"/>
      <c r="I316" s="90" t="n"/>
      <c r="J316" s="90" t="n"/>
      <c r="K316" s="90" t="n"/>
      <c r="L316" s="90" t="n"/>
      <c r="M316" s="90" t="n"/>
      <c r="N316" s="90" t="n"/>
      <c r="O316" s="218" t="n"/>
    </row>
    <row r="317">
      <c r="A317" s="223" t="inlineStr">
        <is>
          <t>Варение, десерт, пюре</t>
        </is>
      </c>
      <c r="B317" s="88" t="n"/>
      <c r="C317" s="88" t="n"/>
      <c r="D317" s="88" t="n"/>
      <c r="E317" s="88" t="n"/>
      <c r="F317" s="88" t="n"/>
      <c r="G317" s="88" t="n"/>
      <c r="H317" s="88" t="n"/>
      <c r="I317" s="88" t="n"/>
      <c r="J317" s="88" t="n"/>
      <c r="K317" s="88" t="n"/>
      <c r="L317" s="88" t="n"/>
      <c r="M317" s="88" t="n"/>
      <c r="N317" s="88" t="n"/>
      <c r="O317" s="48">
        <f>SUM(B317:N318)</f>
        <v/>
      </c>
    </row>
    <row r="318">
      <c r="A318" s="218" t="n"/>
      <c r="B318" s="90" t="n"/>
      <c r="C318" s="90" t="n"/>
      <c r="D318" s="90" t="n"/>
      <c r="E318" s="90" t="n"/>
      <c r="F318" s="90" t="n"/>
      <c r="G318" s="90" t="n"/>
      <c r="H318" s="90" t="n"/>
      <c r="I318" s="90" t="n"/>
      <c r="J318" s="90" t="n"/>
      <c r="K318" s="90" t="n"/>
      <c r="L318" s="90" t="n"/>
      <c r="M318" s="90" t="n"/>
      <c r="N318" s="90" t="n"/>
      <c r="O318" s="218" t="n"/>
    </row>
    <row r="319">
      <c r="A319" s="60" t="inlineStr">
        <is>
          <t>Крахмал</t>
        </is>
      </c>
      <c r="B319" s="88" t="n"/>
      <c r="C319" s="88" t="n"/>
      <c r="D319" s="88" t="n"/>
      <c r="E319" s="88" t="n"/>
      <c r="F319" s="88" t="n"/>
      <c r="G319" s="88" t="n"/>
      <c r="H319" s="88" t="n"/>
      <c r="I319" s="88" t="n"/>
      <c r="J319" s="88" t="n"/>
      <c r="K319" s="88" t="n"/>
      <c r="L319" s="88" t="n"/>
      <c r="M319" s="88" t="n"/>
      <c r="N319" s="88" t="n"/>
      <c r="O319" s="18">
        <f>SUM(B319:N320)</f>
        <v/>
      </c>
    </row>
    <row r="320">
      <c r="A320" s="221" t="n"/>
      <c r="B320" s="90" t="n"/>
      <c r="C320" s="90" t="n"/>
      <c r="D320" s="90" t="n"/>
      <c r="E320" s="90" t="n"/>
      <c r="F320" s="90" t="n"/>
      <c r="G320" s="90" t="n"/>
      <c r="H320" s="90" t="n"/>
      <c r="I320" s="90" t="n"/>
      <c r="J320" s="90" t="n"/>
      <c r="K320" s="90" t="n"/>
      <c r="L320" s="90" t="n"/>
      <c r="M320" s="90" t="n"/>
      <c r="N320" s="90" t="n"/>
      <c r="O320" s="218" t="n"/>
    </row>
    <row r="321">
      <c r="A321" s="18" t="inlineStr">
        <is>
          <t>Мука</t>
        </is>
      </c>
      <c r="B321" s="88" t="n"/>
      <c r="C321" s="88" t="n"/>
      <c r="D321" s="88" t="n"/>
      <c r="E321" s="88" t="n"/>
      <c r="F321" s="88" t="n"/>
      <c r="G321" s="88" t="n"/>
      <c r="H321" s="88" t="n"/>
      <c r="I321" s="88" t="n"/>
      <c r="J321" s="88" t="n"/>
      <c r="K321" s="88" t="n"/>
      <c r="L321" s="88" t="n"/>
      <c r="M321" s="88" t="n"/>
      <c r="N321" s="56" t="n"/>
      <c r="O321" s="57">
        <f>SUM(B321:N322)</f>
        <v/>
      </c>
    </row>
    <row r="322">
      <c r="A322" s="218" t="n"/>
      <c r="B322" s="54" t="n"/>
      <c r="C322" s="90" t="n"/>
      <c r="D322" s="90" t="n"/>
      <c r="E322" s="90" t="n"/>
      <c r="F322" s="90" t="n"/>
      <c r="G322" s="90" t="n"/>
      <c r="H322" s="90" t="n"/>
      <c r="I322" s="90" t="n"/>
      <c r="J322" s="90" t="n"/>
      <c r="K322" s="90" t="n"/>
      <c r="L322" s="90" t="n"/>
      <c r="M322" s="90" t="n"/>
      <c r="N322" s="57" t="n"/>
      <c r="O322" s="212" t="n"/>
    </row>
    <row r="323">
      <c r="A323" s="63" t="inlineStr">
        <is>
          <t>Дрожжи,разрыхл.</t>
        </is>
      </c>
      <c r="B323" s="58" t="n"/>
      <c r="C323" s="88" t="n"/>
      <c r="D323" s="88" t="n"/>
      <c r="E323" s="88" t="n"/>
      <c r="F323" s="88" t="n"/>
      <c r="G323" s="88" t="n"/>
      <c r="H323" s="88" t="n"/>
      <c r="I323" s="88" t="n"/>
      <c r="J323" s="88" t="n"/>
      <c r="K323" s="88" t="n"/>
      <c r="L323" s="88" t="n"/>
      <c r="M323" s="88" t="n"/>
      <c r="N323" s="55" t="n"/>
      <c r="O323" s="57">
        <f>SUM(B323:N324)</f>
        <v/>
      </c>
    </row>
    <row r="324">
      <c r="A324" s="210" t="n"/>
      <c r="B324" s="54" t="n"/>
      <c r="C324" s="90" t="n"/>
      <c r="D324" s="90" t="n"/>
      <c r="E324" s="90" t="n"/>
      <c r="F324" s="90" t="n"/>
      <c r="G324" s="90" t="n"/>
      <c r="H324" s="90" t="n"/>
      <c r="I324" s="90" t="n"/>
      <c r="J324" s="90" t="n"/>
      <c r="K324" s="90" t="n"/>
      <c r="L324" s="90" t="n"/>
      <c r="M324" s="90" t="n"/>
      <c r="N324" s="57" t="n"/>
      <c r="O324" s="212" t="n"/>
    </row>
    <row r="325">
      <c r="A325" s="48" t="inlineStr">
        <is>
          <t>Ван. сах,кок.струж.</t>
        </is>
      </c>
      <c r="B325" s="88" t="n"/>
      <c r="C325" s="88" t="n"/>
      <c r="D325" s="88" t="n"/>
      <c r="E325" s="88" t="n"/>
      <c r="F325" s="88" t="n"/>
      <c r="G325" s="88" t="n"/>
      <c r="H325" s="88" t="n"/>
      <c r="I325" s="88" t="n"/>
      <c r="J325" s="88" t="n"/>
      <c r="K325" s="88" t="n"/>
      <c r="L325" s="88" t="n"/>
      <c r="M325" s="88" t="n"/>
      <c r="N325" s="55" t="n"/>
      <c r="O325" s="57">
        <f>SUM(B325:N326)</f>
        <v/>
      </c>
    </row>
    <row r="326">
      <c r="A326" s="218" t="n"/>
      <c r="B326" s="90" t="n"/>
      <c r="C326" s="90" t="n"/>
      <c r="D326" s="90" t="n"/>
      <c r="E326" s="90" t="n"/>
      <c r="F326" s="90" t="n"/>
      <c r="G326" s="90" t="n"/>
      <c r="H326" s="90" t="n"/>
      <c r="I326" s="90" t="n"/>
      <c r="J326" s="90" t="n"/>
      <c r="K326" s="90" t="n"/>
      <c r="L326" s="90" t="n"/>
      <c r="M326" s="90" t="n"/>
      <c r="N326" s="57" t="n"/>
      <c r="O326" s="212" t="n"/>
    </row>
    <row r="327">
      <c r="A327" s="47" t="inlineStr">
        <is>
          <t>Хлопья, мюсли</t>
        </is>
      </c>
      <c r="B327" s="88" t="n"/>
      <c r="C327" s="88" t="n"/>
      <c r="D327" s="88" t="n"/>
      <c r="E327" s="88" t="n"/>
      <c r="F327" s="88" t="n"/>
      <c r="G327" s="88" t="n"/>
      <c r="H327" s="88" t="n"/>
      <c r="I327" s="88" t="n"/>
      <c r="J327" s="88" t="n"/>
      <c r="K327" s="88" t="n"/>
      <c r="L327" s="88" t="n"/>
      <c r="M327" s="88" t="n"/>
      <c r="N327" s="55" t="n"/>
      <c r="O327" s="55">
        <f>SUM(B327:N328)</f>
        <v/>
      </c>
    </row>
    <row r="328">
      <c r="A328" s="221" t="n"/>
      <c r="B328" s="58" t="n"/>
      <c r="C328" s="88" t="n"/>
      <c r="D328" s="88" t="n"/>
      <c r="E328" s="88" t="n"/>
      <c r="F328" s="88" t="n"/>
      <c r="G328" s="88" t="n"/>
      <c r="H328" s="88" t="n"/>
      <c r="I328" s="88" t="n"/>
      <c r="J328" s="88" t="n"/>
      <c r="K328" s="88" t="n"/>
      <c r="L328" s="88" t="n"/>
      <c r="M328" s="88" t="n"/>
      <c r="N328" s="55" t="n"/>
      <c r="O328" s="220" t="n"/>
    </row>
    <row r="329">
      <c r="A329" s="18" t="inlineStr">
        <is>
          <t>Макар.изд.</t>
        </is>
      </c>
      <c r="B329" s="59" t="n"/>
      <c r="C329" s="75" t="n"/>
      <c r="D329" s="75" t="n"/>
      <c r="E329" s="75" t="n"/>
      <c r="F329" s="75" t="n"/>
      <c r="G329" s="75" t="n"/>
      <c r="H329" s="75" t="n"/>
      <c r="I329" s="75" t="n"/>
      <c r="J329" s="75" t="n"/>
      <c r="K329" s="75" t="n"/>
      <c r="L329" s="75" t="n"/>
      <c r="M329" s="75" t="n"/>
      <c r="N329" s="56" t="n"/>
      <c r="O329" s="65">
        <f>SUM(B329:N330)</f>
        <v/>
      </c>
    </row>
    <row r="330">
      <c r="A330" s="218" t="n"/>
      <c r="B330" s="54" t="n"/>
      <c r="C330" s="90" t="n"/>
      <c r="D330" s="90" t="n"/>
      <c r="E330" s="90" t="n"/>
      <c r="F330" s="90" t="n"/>
      <c r="G330" s="90" t="n"/>
      <c r="H330" s="90" t="n"/>
      <c r="I330" s="90" t="n"/>
      <c r="J330" s="90" t="n"/>
      <c r="K330" s="90" t="n"/>
      <c r="L330" s="90" t="n"/>
      <c r="M330" s="90" t="n"/>
      <c r="N330" s="57" t="n"/>
      <c r="O330" s="212" t="n"/>
    </row>
    <row r="331">
      <c r="A331" s="18" t="inlineStr">
        <is>
          <t>Крупы</t>
        </is>
      </c>
      <c r="B331" s="88" t="n"/>
      <c r="C331" s="88" t="n"/>
      <c r="D331" s="88" t="n"/>
      <c r="E331" s="88" t="n"/>
      <c r="F331" s="88" t="n"/>
      <c r="G331" s="88" t="n"/>
      <c r="H331" s="88" t="n"/>
      <c r="I331" s="88" t="n"/>
      <c r="J331" s="88" t="n"/>
      <c r="K331" s="88" t="n"/>
      <c r="L331" s="88" t="n"/>
      <c r="M331" s="88" t="n"/>
      <c r="N331" s="55" t="n"/>
      <c r="O331" s="55">
        <f>SUM(B331:N332)</f>
        <v/>
      </c>
    </row>
    <row r="332">
      <c r="A332" s="218" t="n"/>
      <c r="B332" s="88" t="n"/>
      <c r="C332" s="88" t="n"/>
      <c r="D332" s="88" t="n"/>
      <c r="E332" s="88" t="n"/>
      <c r="F332" s="88" t="n"/>
      <c r="G332" s="88" t="n"/>
      <c r="H332" s="88" t="n"/>
      <c r="I332" s="88" t="n"/>
      <c r="J332" s="88" t="n"/>
      <c r="K332" s="88" t="n"/>
      <c r="L332" s="88" t="n"/>
      <c r="M332" s="88" t="n"/>
      <c r="N332" s="55" t="n"/>
      <c r="O332" s="220" t="n"/>
    </row>
    <row r="333">
      <c r="A333" s="48" t="inlineStr">
        <is>
          <t>Выпечка к чаю</t>
        </is>
      </c>
      <c r="B333" s="59" t="n"/>
      <c r="C333" s="75" t="n"/>
      <c r="D333" s="75" t="n"/>
      <c r="E333" s="75" t="n"/>
      <c r="F333" s="75" t="n"/>
      <c r="G333" s="75" t="n"/>
      <c r="H333" s="75" t="n"/>
      <c r="I333" s="75" t="n"/>
      <c r="J333" s="75" t="n"/>
      <c r="K333" s="75" t="n"/>
      <c r="L333" s="75" t="n"/>
      <c r="M333" s="75" t="n"/>
      <c r="N333" s="56" t="n"/>
      <c r="O333" s="65">
        <f>SUM(B334)</f>
        <v/>
      </c>
    </row>
    <row r="334">
      <c r="A334" s="221" t="n"/>
      <c r="B334" s="58" t="n"/>
      <c r="C334" s="88" t="n"/>
      <c r="D334" s="88" t="n"/>
      <c r="E334" s="88" t="n"/>
      <c r="F334" s="88" t="n"/>
      <c r="G334" s="88" t="n"/>
      <c r="H334" s="88" t="n"/>
      <c r="I334" s="88" t="n"/>
      <c r="J334" s="88" t="n"/>
      <c r="K334" s="88" t="n"/>
      <c r="L334" s="88" t="n"/>
      <c r="M334" s="88" t="n"/>
      <c r="N334" s="55" t="n"/>
      <c r="O334" s="220" t="n"/>
    </row>
    <row r="335">
      <c r="A335" s="221" t="n"/>
      <c r="B335" s="58" t="n"/>
      <c r="C335" s="88" t="n"/>
      <c r="D335" s="88" t="n"/>
      <c r="E335" s="88" t="n"/>
      <c r="F335" s="88" t="n"/>
      <c r="G335" s="88" t="n"/>
      <c r="H335" s="88" t="n"/>
      <c r="I335" s="88" t="n"/>
      <c r="J335" s="88" t="n"/>
      <c r="K335" s="88" t="n"/>
      <c r="L335" s="88" t="n"/>
      <c r="M335" s="88" t="n"/>
      <c r="N335" s="55" t="n"/>
      <c r="O335" s="220" t="n"/>
    </row>
    <row r="336">
      <c r="A336" s="221" t="n"/>
      <c r="B336" s="58" t="n"/>
      <c r="C336" s="88" t="n"/>
      <c r="D336" s="88" t="n"/>
      <c r="E336" s="88" t="n"/>
      <c r="F336" s="88" t="n"/>
      <c r="G336" s="88" t="n"/>
      <c r="H336" s="88" t="n"/>
      <c r="I336" s="88" t="n"/>
      <c r="J336" s="88" t="n"/>
      <c r="K336" s="88" t="n"/>
      <c r="L336" s="88" t="n"/>
      <c r="M336" s="88" t="n"/>
      <c r="N336" s="55" t="n"/>
      <c r="O336" s="220" t="n"/>
    </row>
    <row r="337">
      <c r="A337" s="218" t="n"/>
      <c r="B337" s="54" t="n"/>
      <c r="C337" s="90" t="n"/>
      <c r="D337" s="90" t="n"/>
      <c r="E337" s="90" t="n"/>
      <c r="F337" s="90" t="n"/>
      <c r="G337" s="90" t="n"/>
      <c r="H337" s="90" t="n"/>
      <c r="I337" s="90" t="n"/>
      <c r="J337" s="90" t="n"/>
      <c r="K337" s="90" t="n"/>
      <c r="L337" s="90" t="n"/>
      <c r="M337" s="90" t="n"/>
      <c r="N337" s="57" t="n"/>
      <c r="O337" s="212" t="n"/>
    </row>
    <row r="338">
      <c r="A338" s="60" t="inlineStr">
        <is>
          <t>Конфеты</t>
        </is>
      </c>
      <c r="B338" s="88" t="n"/>
      <c r="C338" s="88" t="n"/>
      <c r="D338" s="88" t="n"/>
      <c r="E338" s="88" t="n"/>
      <c r="F338" s="88" t="n"/>
      <c r="G338" s="88" t="n"/>
      <c r="H338" s="88" t="n"/>
      <c r="I338" s="88" t="n"/>
      <c r="J338" s="88" t="n"/>
      <c r="K338" s="88" t="n"/>
      <c r="L338" s="88" t="n"/>
      <c r="M338" s="88" t="n"/>
      <c r="N338" s="55" t="n"/>
      <c r="O338" s="48">
        <f>SUM(B338:N341)</f>
        <v/>
      </c>
    </row>
    <row r="339">
      <c r="A339" s="221" t="n"/>
      <c r="B339" s="88" t="n"/>
      <c r="C339" s="88" t="n"/>
      <c r="D339" s="88" t="n"/>
      <c r="E339" s="88" t="n"/>
      <c r="F339" s="88" t="n"/>
      <c r="G339" s="88" t="n"/>
      <c r="H339" s="88" t="n"/>
      <c r="I339" s="88" t="n"/>
      <c r="J339" s="88" t="n"/>
      <c r="K339" s="88" t="n"/>
      <c r="L339" s="88" t="n"/>
      <c r="M339" s="88" t="n"/>
      <c r="N339" s="55" t="n"/>
      <c r="O339" s="221" t="n"/>
    </row>
    <row r="340">
      <c r="A340" s="221" t="n"/>
      <c r="B340" s="88" t="n"/>
      <c r="C340" s="88" t="n"/>
      <c r="D340" s="88" t="n"/>
      <c r="E340" s="88" t="n"/>
      <c r="F340" s="88" t="n"/>
      <c r="G340" s="88" t="n"/>
      <c r="H340" s="88" t="n"/>
      <c r="I340" s="88" t="n"/>
      <c r="J340" s="88" t="n"/>
      <c r="K340" s="88" t="n"/>
      <c r="L340" s="88" t="n"/>
      <c r="M340" s="88" t="n"/>
      <c r="N340" s="55" t="n"/>
      <c r="O340" s="221" t="n"/>
    </row>
    <row r="341">
      <c r="A341" s="221" t="n"/>
      <c r="B341" s="54" t="n"/>
      <c r="C341" s="90" t="n"/>
      <c r="D341" s="90" t="n"/>
      <c r="E341" s="90" t="n"/>
      <c r="F341" s="90" t="n"/>
      <c r="G341" s="90" t="n"/>
      <c r="H341" s="90" t="n"/>
      <c r="I341" s="90" t="n"/>
      <c r="J341" s="90" t="n"/>
      <c r="K341" s="90" t="n"/>
      <c r="L341" s="90" t="n"/>
      <c r="M341" s="90" t="n"/>
      <c r="N341" s="57" t="n"/>
      <c r="O341" s="218" t="n"/>
    </row>
    <row r="342">
      <c r="A342" s="59" t="n"/>
      <c r="B342" s="155" t="inlineStr">
        <is>
          <t>Овощи</t>
        </is>
      </c>
      <c r="C342" s="215" t="n"/>
      <c r="D342" s="215" t="n"/>
      <c r="E342" s="215" t="n"/>
      <c r="F342" s="215" t="n"/>
      <c r="G342" s="215" t="n"/>
      <c r="H342" s="215" t="n"/>
      <c r="I342" s="215" t="n"/>
      <c r="J342" s="215" t="n"/>
      <c r="K342" s="215" t="n"/>
      <c r="L342" s="215" t="n"/>
      <c r="M342" s="215" t="n"/>
      <c r="N342" s="215" t="n"/>
      <c r="O342" s="18">
        <f>SUM(O343:O378)</f>
        <v/>
      </c>
    </row>
    <row r="343">
      <c r="A343" s="18" t="inlineStr">
        <is>
          <t>Картофель</t>
        </is>
      </c>
      <c r="B343" s="75" t="n"/>
      <c r="C343" s="75" t="n"/>
      <c r="D343" s="75" t="n"/>
      <c r="E343" s="75" t="n"/>
      <c r="F343" s="75" t="n"/>
      <c r="G343" s="75" t="n"/>
      <c r="H343" s="75" t="n"/>
      <c r="I343" s="75" t="n"/>
      <c r="J343" s="75" t="n"/>
      <c r="K343" s="75" t="n"/>
      <c r="L343" s="75" t="n"/>
      <c r="M343" s="75" t="n"/>
      <c r="N343" s="56" t="n"/>
      <c r="O343" s="56">
        <f>SUM(B343:N344)</f>
        <v/>
      </c>
    </row>
    <row r="344">
      <c r="A344" s="218" t="n"/>
      <c r="B344" s="90" t="n"/>
      <c r="C344" s="90" t="n"/>
      <c r="D344" s="90" t="n"/>
      <c r="E344" s="90" t="n"/>
      <c r="F344" s="88" t="n"/>
      <c r="G344" s="88" t="n"/>
      <c r="H344" s="88" t="n"/>
      <c r="I344" s="88" t="n"/>
      <c r="J344" s="88" t="n"/>
      <c r="K344" s="88" t="n"/>
      <c r="L344" s="88" t="n"/>
      <c r="M344" s="88" t="n"/>
      <c r="N344" s="55" t="n"/>
      <c r="O344" s="220" t="n"/>
    </row>
    <row r="345">
      <c r="A345" s="18" t="inlineStr">
        <is>
          <t>Морковь</t>
        </is>
      </c>
      <c r="B345" s="59" t="n"/>
      <c r="C345" s="75" t="n"/>
      <c r="D345" s="75" t="n"/>
      <c r="E345" s="75" t="n"/>
      <c r="F345" s="75" t="n"/>
      <c r="G345" s="75" t="n"/>
      <c r="H345" s="75" t="n"/>
      <c r="I345" s="75" t="n"/>
      <c r="J345" s="75" t="n"/>
      <c r="K345" s="75" t="n"/>
      <c r="L345" s="75" t="n"/>
      <c r="M345" s="75" t="n"/>
      <c r="N345" s="56" t="n"/>
      <c r="O345" s="65">
        <f>SUM(B345:N346)</f>
        <v/>
      </c>
    </row>
    <row r="346">
      <c r="A346" s="218" t="n"/>
      <c r="B346" s="54" t="n"/>
      <c r="C346" s="90" t="n"/>
      <c r="D346" s="90" t="n"/>
      <c r="E346" s="90" t="n"/>
      <c r="F346" s="90" t="n"/>
      <c r="G346" s="90" t="n"/>
      <c r="H346" s="90" t="n"/>
      <c r="I346" s="90" t="n"/>
      <c r="J346" s="90" t="n"/>
      <c r="K346" s="90" t="n"/>
      <c r="L346" s="90" t="n"/>
      <c r="M346" s="90" t="n"/>
      <c r="N346" s="57" t="n"/>
      <c r="O346" s="212" t="n"/>
    </row>
    <row r="347">
      <c r="A347" s="18" t="inlineStr">
        <is>
          <t>Свёкла</t>
        </is>
      </c>
      <c r="B347" s="88" t="n"/>
      <c r="C347" s="88" t="n"/>
      <c r="D347" s="88" t="n"/>
      <c r="E347" s="88" t="n"/>
      <c r="F347" s="88" t="n"/>
      <c r="G347" s="88" t="n"/>
      <c r="H347" s="88" t="n"/>
      <c r="I347" s="88" t="n"/>
      <c r="J347" s="88" t="n"/>
      <c r="K347" s="88" t="n"/>
      <c r="L347" s="88" t="n"/>
      <c r="M347" s="88" t="n"/>
      <c r="N347" s="55" t="n"/>
      <c r="O347" s="55">
        <f>SUM(B347:N348)</f>
        <v/>
      </c>
    </row>
    <row r="348">
      <c r="A348" s="218" t="n"/>
      <c r="B348" s="88" t="n"/>
      <c r="C348" s="88" t="n"/>
      <c r="D348" s="88" t="n"/>
      <c r="E348" s="88" t="n"/>
      <c r="F348" s="88" t="n"/>
      <c r="G348" s="88" t="n"/>
      <c r="H348" s="88" t="n"/>
      <c r="I348" s="88" t="n"/>
      <c r="J348" s="88" t="n"/>
      <c r="K348" s="88" t="n"/>
      <c r="L348" s="88" t="n"/>
      <c r="M348" s="88" t="n"/>
      <c r="N348" s="55" t="n"/>
      <c r="O348" s="220" t="n"/>
    </row>
    <row r="349">
      <c r="A349" s="63" t="inlineStr">
        <is>
          <t>Лук</t>
        </is>
      </c>
      <c r="B349" s="59" t="n"/>
      <c r="C349" s="75" t="n"/>
      <c r="D349" s="75" t="n"/>
      <c r="E349" s="75" t="n"/>
      <c r="F349" s="75" t="n"/>
      <c r="G349" s="75" t="n"/>
      <c r="H349" s="75" t="n"/>
      <c r="I349" s="75" t="n"/>
      <c r="J349" s="75" t="n"/>
      <c r="K349" s="75" t="n"/>
      <c r="L349" s="75" t="n"/>
      <c r="M349" s="75" t="n"/>
      <c r="N349" s="56" t="n"/>
      <c r="O349" s="65">
        <f>SUM(B349:N350)</f>
        <v/>
      </c>
    </row>
    <row r="350">
      <c r="A350" s="210" t="n"/>
      <c r="B350" s="54" t="n"/>
      <c r="C350" s="90" t="n"/>
      <c r="D350" s="90" t="n"/>
      <c r="E350" s="90" t="n"/>
      <c r="F350" s="90" t="n"/>
      <c r="G350" s="90" t="n"/>
      <c r="H350" s="90" t="n"/>
      <c r="I350" s="90" t="n"/>
      <c r="J350" s="90" t="n"/>
      <c r="K350" s="90" t="n"/>
      <c r="L350" s="90" t="n"/>
      <c r="M350" s="90" t="n"/>
      <c r="N350" s="57" t="n"/>
      <c r="O350" s="212" t="n"/>
    </row>
    <row r="351">
      <c r="A351" s="18" t="inlineStr">
        <is>
          <t>Чеснок</t>
        </is>
      </c>
      <c r="B351" s="59" t="n"/>
      <c r="C351" s="75" t="n"/>
      <c r="D351" s="75" t="n"/>
      <c r="E351" s="75" t="n"/>
      <c r="F351" s="75" t="n"/>
      <c r="G351" s="75" t="n"/>
      <c r="H351" s="75" t="n"/>
      <c r="I351" s="75" t="n"/>
      <c r="J351" s="75" t="n"/>
      <c r="K351" s="75" t="n"/>
      <c r="L351" s="75" t="n"/>
      <c r="M351" s="75" t="n"/>
      <c r="N351" s="56" t="n"/>
      <c r="O351" s="18">
        <f>SUM(B351:N352)</f>
        <v/>
      </c>
    </row>
    <row r="352">
      <c r="A352" s="218" t="n"/>
      <c r="B352" s="54" t="n"/>
      <c r="C352" s="90" t="n"/>
      <c r="D352" s="90" t="n"/>
      <c r="E352" s="90" t="n"/>
      <c r="F352" s="90" t="n"/>
      <c r="G352" s="90" t="n"/>
      <c r="H352" s="90" t="n"/>
      <c r="I352" s="90" t="n"/>
      <c r="J352" s="90" t="n"/>
      <c r="K352" s="90" t="n"/>
      <c r="L352" s="90" t="n"/>
      <c r="M352" s="90" t="n"/>
      <c r="N352" s="57" t="n"/>
      <c r="O352" s="218" t="n"/>
    </row>
    <row r="353">
      <c r="A353" s="18" t="inlineStr">
        <is>
          <t>Капуста</t>
        </is>
      </c>
      <c r="B353" s="75" t="n"/>
      <c r="C353" s="75" t="n"/>
      <c r="D353" s="75" t="n"/>
      <c r="E353" s="75" t="n"/>
      <c r="F353" s="75" t="n"/>
      <c r="G353" s="75" t="n"/>
      <c r="H353" s="75" t="n"/>
      <c r="I353" s="75" t="n"/>
      <c r="J353" s="75" t="n"/>
      <c r="K353" s="75" t="n"/>
      <c r="L353" s="75" t="n"/>
      <c r="M353" s="75" t="n"/>
      <c r="N353" s="56" t="n"/>
      <c r="O353" s="65">
        <f>SUM(B353:N354)</f>
        <v/>
      </c>
    </row>
    <row r="354">
      <c r="A354" s="218" t="n"/>
      <c r="B354" s="90" t="n"/>
      <c r="C354" s="90" t="n"/>
      <c r="D354" s="90" t="n"/>
      <c r="E354" s="90" t="n"/>
      <c r="F354" s="90" t="n"/>
      <c r="G354" s="90" t="n"/>
      <c r="H354" s="90" t="n"/>
      <c r="I354" s="90" t="n"/>
      <c r="J354" s="90" t="n"/>
      <c r="K354" s="90" t="n"/>
      <c r="L354" s="90" t="n"/>
      <c r="M354" s="90" t="n"/>
      <c r="N354" s="57" t="n"/>
      <c r="O354" s="212" t="n"/>
    </row>
    <row r="355">
      <c r="A355" s="18" t="inlineStr">
        <is>
          <t>Цвет.капуста</t>
        </is>
      </c>
      <c r="B355" s="88" t="n"/>
      <c r="C355" s="88" t="n"/>
      <c r="D355" s="88" t="n"/>
      <c r="E355" s="88" t="n"/>
      <c r="F355" s="88" t="n"/>
      <c r="G355" s="88" t="n"/>
      <c r="H355" s="88" t="n"/>
      <c r="I355" s="88" t="n"/>
      <c r="J355" s="88" t="n"/>
      <c r="K355" s="88" t="n"/>
      <c r="L355" s="88" t="n"/>
      <c r="M355" s="88" t="n"/>
      <c r="N355" s="55" t="n"/>
      <c r="O355" s="55">
        <f>SUM(B355:N356)</f>
        <v/>
      </c>
    </row>
    <row r="356">
      <c r="A356" s="218" t="n"/>
      <c r="B356" s="88" t="n"/>
      <c r="C356" s="88" t="n"/>
      <c r="D356" s="88" t="n"/>
      <c r="E356" s="88" t="n"/>
      <c r="F356" s="88" t="n"/>
      <c r="G356" s="88" t="n"/>
      <c r="H356" s="88" t="n"/>
      <c r="I356" s="88" t="n"/>
      <c r="J356" s="88" t="n"/>
      <c r="K356" s="88" t="n"/>
      <c r="L356" s="88" t="n"/>
      <c r="M356" s="88" t="n"/>
      <c r="N356" s="55" t="n"/>
      <c r="O356" s="220" t="n"/>
    </row>
    <row r="357">
      <c r="A357" s="18" t="inlineStr">
        <is>
          <t>Огурцы</t>
        </is>
      </c>
      <c r="B357" s="75" t="n"/>
      <c r="C357" s="75" t="n"/>
      <c r="D357" s="75" t="n"/>
      <c r="E357" s="75" t="n"/>
      <c r="F357" s="75" t="n"/>
      <c r="G357" s="75" t="n"/>
      <c r="H357" s="75" t="n"/>
      <c r="I357" s="75" t="n"/>
      <c r="J357" s="75" t="n"/>
      <c r="K357" s="75" t="n"/>
      <c r="L357" s="75" t="n"/>
      <c r="M357" s="75" t="n"/>
      <c r="N357" s="56" t="n"/>
      <c r="O357" s="65">
        <f>SUM(B357:N358)</f>
        <v/>
      </c>
    </row>
    <row r="358">
      <c r="A358" s="218" t="n"/>
      <c r="B358" s="90" t="n"/>
      <c r="C358" s="90" t="n"/>
      <c r="D358" s="90" t="n"/>
      <c r="E358" s="90" t="n"/>
      <c r="F358" s="90" t="n"/>
      <c r="G358" s="90" t="n"/>
      <c r="H358" s="90" t="n"/>
      <c r="I358" s="90" t="n"/>
      <c r="J358" s="90" t="n"/>
      <c r="K358" s="90" t="n"/>
      <c r="L358" s="90" t="n"/>
      <c r="M358" s="90" t="n"/>
      <c r="N358" s="57" t="n"/>
      <c r="O358" s="212" t="n"/>
    </row>
    <row r="359">
      <c r="A359" s="18" t="inlineStr">
        <is>
          <t>Помидоры</t>
        </is>
      </c>
      <c r="B359" s="88" t="n"/>
      <c r="C359" s="88" t="n"/>
      <c r="D359" s="88" t="n"/>
      <c r="E359" s="88" t="n"/>
      <c r="F359" s="88" t="n"/>
      <c r="G359" s="88" t="n"/>
      <c r="H359" s="88" t="n"/>
      <c r="I359" s="88" t="n"/>
      <c r="J359" s="88" t="n"/>
      <c r="K359" s="88" t="n"/>
      <c r="L359" s="88" t="n"/>
      <c r="M359" s="88" t="n"/>
      <c r="N359" s="55" t="n"/>
      <c r="O359" s="55">
        <f>SUM(B359:N360)</f>
        <v/>
      </c>
    </row>
    <row r="360">
      <c r="A360" s="218" t="n"/>
      <c r="B360" s="88" t="n"/>
      <c r="C360" s="88" t="n"/>
      <c r="D360" s="88" t="n"/>
      <c r="E360" s="88" t="n"/>
      <c r="F360" s="88" t="n"/>
      <c r="G360" s="88" t="n"/>
      <c r="H360" s="88" t="n"/>
      <c r="I360" s="88" t="n"/>
      <c r="J360" s="88" t="n"/>
      <c r="K360" s="88" t="n"/>
      <c r="L360" s="88" t="n"/>
      <c r="M360" s="88" t="n"/>
      <c r="N360" s="55" t="n"/>
      <c r="O360" s="220" t="n"/>
    </row>
    <row r="361">
      <c r="A361" s="18" t="inlineStr">
        <is>
          <t>Перец</t>
        </is>
      </c>
      <c r="B361" s="75" t="n"/>
      <c r="C361" s="75" t="n"/>
      <c r="D361" s="75" t="n"/>
      <c r="E361" s="75" t="n"/>
      <c r="F361" s="75" t="n"/>
      <c r="G361" s="75" t="n"/>
      <c r="H361" s="75" t="n"/>
      <c r="I361" s="75" t="n"/>
      <c r="J361" s="75" t="n"/>
      <c r="K361" s="75" t="n"/>
      <c r="L361" s="75" t="n"/>
      <c r="M361" s="75" t="n"/>
      <c r="N361" s="56" t="n"/>
      <c r="O361" s="65">
        <f>SUM(B361:N362)</f>
        <v/>
      </c>
    </row>
    <row r="362">
      <c r="A362" s="218" t="n"/>
      <c r="B362" s="90" t="n"/>
      <c r="C362" s="90" t="n"/>
      <c r="D362" s="90" t="n"/>
      <c r="E362" s="90" t="n"/>
      <c r="F362" s="90" t="n"/>
      <c r="G362" s="90" t="n"/>
      <c r="H362" s="90" t="n"/>
      <c r="I362" s="90" t="n"/>
      <c r="J362" s="90" t="n"/>
      <c r="K362" s="90" t="n"/>
      <c r="L362" s="90" t="n"/>
      <c r="M362" s="90" t="n"/>
      <c r="N362" s="57" t="n"/>
      <c r="O362" s="212" t="n"/>
    </row>
    <row r="363">
      <c r="A363" s="18" t="inlineStr">
        <is>
          <t>Салат листовой</t>
        </is>
      </c>
      <c r="B363" s="88" t="n"/>
      <c r="C363" s="88" t="n"/>
      <c r="D363" s="88" t="n"/>
      <c r="E363" s="88" t="n"/>
      <c r="F363" s="88" t="n"/>
      <c r="G363" s="88" t="n"/>
      <c r="H363" s="88" t="n"/>
      <c r="I363" s="88" t="n"/>
      <c r="J363" s="88" t="n"/>
      <c r="K363" s="88" t="n"/>
      <c r="L363" s="88" t="n"/>
      <c r="M363" s="88" t="n"/>
      <c r="N363" s="55" t="n"/>
      <c r="O363" s="55">
        <f>SUM(B363:N364)</f>
        <v/>
      </c>
    </row>
    <row r="364">
      <c r="A364" s="218" t="n"/>
      <c r="B364" s="88" t="n"/>
      <c r="C364" s="88" t="n"/>
      <c r="D364" s="88" t="n"/>
      <c r="E364" s="88" t="n"/>
      <c r="F364" s="88" t="n"/>
      <c r="G364" s="88" t="n"/>
      <c r="H364" s="88" t="n"/>
      <c r="I364" s="88" t="n"/>
      <c r="J364" s="88" t="n"/>
      <c r="K364" s="88" t="n"/>
      <c r="L364" s="88" t="n"/>
      <c r="M364" s="88" t="n"/>
      <c r="N364" s="55" t="n"/>
      <c r="O364" s="220" t="n"/>
    </row>
    <row r="365">
      <c r="A365" s="18" t="inlineStr">
        <is>
          <t>Пекинская капуста</t>
        </is>
      </c>
      <c r="B365" s="75" t="n"/>
      <c r="C365" s="75" t="n"/>
      <c r="D365" s="75" t="n"/>
      <c r="E365" s="75" t="n"/>
      <c r="F365" s="75" t="n"/>
      <c r="G365" s="75" t="n"/>
      <c r="H365" s="75" t="n"/>
      <c r="I365" s="75" t="n"/>
      <c r="J365" s="75" t="n"/>
      <c r="K365" s="75" t="n"/>
      <c r="L365" s="75" t="n"/>
      <c r="M365" s="75" t="n"/>
      <c r="N365" s="56" t="n"/>
      <c r="O365" s="18">
        <f>SUM(B365:N366)</f>
        <v/>
      </c>
    </row>
    <row r="366">
      <c r="A366" s="218" t="n"/>
      <c r="B366" s="54" t="n"/>
      <c r="C366" s="90" t="n"/>
      <c r="D366" s="90" t="n"/>
      <c r="E366" s="90" t="n"/>
      <c r="F366" s="90" t="n"/>
      <c r="G366" s="90" t="n"/>
      <c r="H366" s="90" t="n"/>
      <c r="I366" s="90" t="n"/>
      <c r="J366" s="90" t="n"/>
      <c r="K366" s="90" t="n"/>
      <c r="L366" s="90" t="n"/>
      <c r="M366" s="90" t="n"/>
      <c r="N366" s="57" t="n"/>
      <c r="O366" s="218" t="n"/>
    </row>
    <row r="367">
      <c r="A367" s="18" t="inlineStr">
        <is>
          <t>Зелень</t>
        </is>
      </c>
      <c r="B367" s="88" t="n"/>
      <c r="C367" s="88" t="n"/>
      <c r="D367" s="88" t="n"/>
      <c r="E367" s="88" t="n"/>
      <c r="F367" s="88" t="n"/>
      <c r="G367" s="88" t="n"/>
      <c r="H367" s="88" t="n"/>
      <c r="I367" s="88" t="n"/>
      <c r="J367" s="88" t="n"/>
      <c r="K367" s="88" t="n"/>
      <c r="L367" s="88" t="n"/>
      <c r="M367" s="88" t="n"/>
      <c r="N367" s="56" t="n"/>
      <c r="O367" s="55">
        <f>SUM(B367:N368)</f>
        <v/>
      </c>
    </row>
    <row r="368">
      <c r="A368" s="218" t="n"/>
      <c r="B368" s="88" t="n"/>
      <c r="C368" s="88" t="n"/>
      <c r="D368" s="88" t="n"/>
      <c r="E368" s="88" t="n"/>
      <c r="F368" s="88" t="n"/>
      <c r="G368" s="88" t="n"/>
      <c r="H368" s="88" t="n"/>
      <c r="I368" s="88" t="n"/>
      <c r="J368" s="88" t="n"/>
      <c r="K368" s="88" t="n"/>
      <c r="L368" s="88" t="n"/>
      <c r="M368" s="88" t="n"/>
      <c r="N368" s="55" t="n"/>
      <c r="O368" s="220" t="n"/>
    </row>
    <row r="369">
      <c r="A369" s="18" t="inlineStr">
        <is>
          <t>Кабачки</t>
        </is>
      </c>
      <c r="B369" s="75" t="n"/>
      <c r="C369" s="75" t="n"/>
      <c r="D369" s="75" t="n"/>
      <c r="E369" s="75" t="n"/>
      <c r="F369" s="75" t="n"/>
      <c r="G369" s="75" t="n"/>
      <c r="H369" s="75" t="n"/>
      <c r="I369" s="75" t="n"/>
      <c r="J369" s="75" t="n"/>
      <c r="K369" s="75" t="n"/>
      <c r="L369" s="75" t="n"/>
      <c r="M369" s="75" t="n"/>
      <c r="N369" s="56" t="n"/>
      <c r="O369" s="65">
        <f>SUM(B369:N370)</f>
        <v/>
      </c>
    </row>
    <row r="370">
      <c r="A370" s="218" t="n"/>
      <c r="B370" s="90" t="n"/>
      <c r="C370" s="90" t="n"/>
      <c r="D370" s="90" t="n"/>
      <c r="E370" s="90" t="n"/>
      <c r="F370" s="90" t="n"/>
      <c r="G370" s="90" t="n"/>
      <c r="H370" s="90" t="n"/>
      <c r="I370" s="90" t="n"/>
      <c r="J370" s="90" t="n"/>
      <c r="K370" s="90" t="n"/>
      <c r="L370" s="90" t="n"/>
      <c r="M370" s="90" t="n"/>
      <c r="N370" s="57" t="n"/>
      <c r="O370" s="212" t="n"/>
    </row>
    <row r="371">
      <c r="A371" s="18" t="inlineStr">
        <is>
          <t>Баклажаны</t>
        </is>
      </c>
      <c r="B371" s="88" t="n"/>
      <c r="C371" s="88" t="n"/>
      <c r="D371" s="88" t="n"/>
      <c r="E371" s="88" t="n"/>
      <c r="F371" s="88" t="n"/>
      <c r="G371" s="88" t="n"/>
      <c r="H371" s="88" t="n"/>
      <c r="I371" s="88" t="n"/>
      <c r="J371" s="88" t="n"/>
      <c r="K371" s="88" t="n"/>
      <c r="L371" s="88" t="n"/>
      <c r="M371" s="88" t="n"/>
      <c r="N371" s="55" t="n"/>
      <c r="O371" s="55">
        <f>SUM(B371:N372)</f>
        <v/>
      </c>
    </row>
    <row r="372">
      <c r="A372" s="218" t="n"/>
      <c r="B372" s="88" t="n"/>
      <c r="C372" s="88" t="n"/>
      <c r="D372" s="88" t="n"/>
      <c r="E372" s="88" t="n"/>
      <c r="F372" s="88" t="n"/>
      <c r="G372" s="88" t="n"/>
      <c r="H372" s="88" t="n"/>
      <c r="I372" s="88" t="n"/>
      <c r="J372" s="88" t="n"/>
      <c r="K372" s="88" t="n"/>
      <c r="L372" s="88" t="n"/>
      <c r="M372" s="88" t="n"/>
      <c r="N372" s="55" t="n"/>
      <c r="O372" s="220" t="n"/>
    </row>
    <row r="373">
      <c r="A373" s="18" t="inlineStr">
        <is>
          <t>Тыква</t>
        </is>
      </c>
      <c r="B373" s="75" t="n"/>
      <c r="C373" s="75" t="n"/>
      <c r="D373" s="75" t="n"/>
      <c r="E373" s="75" t="n"/>
      <c r="F373" s="75" t="n"/>
      <c r="G373" s="75" t="n"/>
      <c r="H373" s="75" t="n"/>
      <c r="I373" s="75" t="n"/>
      <c r="J373" s="75" t="n"/>
      <c r="K373" s="75" t="n"/>
      <c r="L373" s="75" t="n"/>
      <c r="M373" s="75" t="n"/>
      <c r="N373" s="56" t="n"/>
      <c r="O373" s="65">
        <f>SUM(B373:N374)</f>
        <v/>
      </c>
    </row>
    <row r="374">
      <c r="A374" s="218" t="n"/>
      <c r="B374" s="90" t="n"/>
      <c r="C374" s="90" t="n"/>
      <c r="D374" s="90" t="n"/>
      <c r="E374" s="90" t="n"/>
      <c r="F374" s="90" t="n"/>
      <c r="G374" s="90" t="n"/>
      <c r="H374" s="90" t="n"/>
      <c r="I374" s="90" t="n"/>
      <c r="J374" s="90" t="n"/>
      <c r="K374" s="90" t="n"/>
      <c r="L374" s="90" t="n"/>
      <c r="M374" s="90" t="n"/>
      <c r="N374" s="57" t="n"/>
      <c r="O374" s="212" t="n"/>
    </row>
    <row r="375">
      <c r="A375" s="18" t="inlineStr">
        <is>
          <t>Морож. овощи</t>
        </is>
      </c>
      <c r="B375" s="88" t="n"/>
      <c r="C375" s="88" t="n"/>
      <c r="D375" s="88" t="n"/>
      <c r="E375" s="88" t="n"/>
      <c r="F375" s="88" t="n"/>
      <c r="G375" s="88" t="n"/>
      <c r="H375" s="88" t="n"/>
      <c r="I375" s="88" t="n"/>
      <c r="J375" s="88" t="n"/>
      <c r="K375" s="88" t="n"/>
      <c r="L375" s="88" t="n"/>
      <c r="M375" s="88" t="n"/>
      <c r="N375" s="55" t="n"/>
      <c r="O375" s="55">
        <f>SUM(B375:N376)</f>
        <v/>
      </c>
    </row>
    <row r="376">
      <c r="A376" s="218" t="n"/>
      <c r="B376" s="88" t="n"/>
      <c r="C376" s="88" t="n"/>
      <c r="D376" s="88" t="n"/>
      <c r="E376" s="88" t="n"/>
      <c r="F376" s="88" t="n"/>
      <c r="G376" s="88" t="n"/>
      <c r="H376" s="88" t="n"/>
      <c r="I376" s="88" t="n"/>
      <c r="J376" s="88" t="n"/>
      <c r="K376" s="88" t="n"/>
      <c r="L376" s="88" t="n"/>
      <c r="M376" s="88" t="n"/>
      <c r="N376" s="55" t="n"/>
      <c r="O376" s="220" t="n"/>
    </row>
    <row r="377">
      <c r="A377" s="18" t="inlineStr">
        <is>
          <t>Грибы</t>
        </is>
      </c>
      <c r="B377" s="75" t="n"/>
      <c r="C377" s="75" t="n"/>
      <c r="D377" s="75" t="n"/>
      <c r="E377" s="75" t="n"/>
      <c r="F377" s="75" t="n"/>
      <c r="G377" s="75" t="n"/>
      <c r="H377" s="75" t="n"/>
      <c r="I377" s="75" t="n"/>
      <c r="J377" s="75" t="n"/>
      <c r="K377" s="75" t="n"/>
      <c r="L377" s="75" t="n"/>
      <c r="M377" s="75" t="n"/>
      <c r="N377" s="56" t="n"/>
      <c r="O377" s="65">
        <f>SUM(B377:N378)</f>
        <v/>
      </c>
    </row>
    <row r="378">
      <c r="A378" s="218" t="n"/>
      <c r="B378" s="54" t="n"/>
      <c r="C378" s="90" t="n"/>
      <c r="D378" s="90" t="n"/>
      <c r="E378" s="90" t="n"/>
      <c r="F378" s="90" t="n"/>
      <c r="G378" s="90" t="n"/>
      <c r="H378" s="90" t="n"/>
      <c r="I378" s="90" t="n"/>
      <c r="J378" s="90" t="n"/>
      <c r="K378" s="90" t="n"/>
      <c r="L378" s="90" t="n"/>
      <c r="M378" s="90" t="n"/>
      <c r="N378" s="57" t="n"/>
      <c r="O378" s="212" t="n"/>
    </row>
    <row r="379">
      <c r="A379" s="63" t="n"/>
      <c r="B379" s="244" t="inlineStr">
        <is>
          <t>Овощные  консервы</t>
        </is>
      </c>
      <c r="C379" s="215" t="n"/>
      <c r="D379" s="215" t="n"/>
      <c r="E379" s="215" t="n"/>
      <c r="F379" s="215" t="n"/>
      <c r="G379" s="215" t="n"/>
      <c r="H379" s="215" t="n"/>
      <c r="I379" s="215" t="n"/>
      <c r="J379" s="215" t="n"/>
      <c r="K379" s="215" t="n"/>
      <c r="L379" s="215" t="n"/>
      <c r="M379" s="215" t="n"/>
      <c r="N379" s="216" t="n"/>
      <c r="O379" s="18">
        <f>SUM(O380:O401)</f>
        <v/>
      </c>
    </row>
    <row r="380">
      <c r="A380" s="58" t="inlineStr">
        <is>
          <t>Икра кабачковая</t>
        </is>
      </c>
      <c r="B380" s="59" t="n"/>
      <c r="C380" s="88" t="n"/>
      <c r="D380" s="88" t="n"/>
      <c r="E380" s="88" t="n"/>
      <c r="F380" s="88" t="n"/>
      <c r="G380" s="88" t="n"/>
      <c r="H380" s="88" t="n"/>
      <c r="I380" s="88" t="n"/>
      <c r="J380" s="88" t="n"/>
      <c r="K380" s="88" t="n"/>
      <c r="L380" s="88" t="n"/>
      <c r="M380" s="88" t="n"/>
      <c r="N380" s="56" t="n"/>
      <c r="O380" s="55">
        <f>SUM(B380:N381)</f>
        <v/>
      </c>
    </row>
    <row r="381">
      <c r="A381" s="222" t="n"/>
      <c r="B381" s="54" t="n"/>
      <c r="C381" s="88" t="n"/>
      <c r="D381" s="88" t="n"/>
      <c r="E381" s="88" t="n"/>
      <c r="F381" s="88" t="n"/>
      <c r="G381" s="88" t="n"/>
      <c r="H381" s="88" t="n"/>
      <c r="I381" s="88" t="n"/>
      <c r="J381" s="88" t="n"/>
      <c r="K381" s="88" t="n"/>
      <c r="L381" s="88" t="n"/>
      <c r="M381" s="88" t="n"/>
      <c r="N381" s="55" t="n"/>
      <c r="O381" s="220" t="n"/>
    </row>
    <row r="382">
      <c r="A382" s="18" t="inlineStr">
        <is>
          <t>Икра баклажанная</t>
        </is>
      </c>
      <c r="B382" s="75" t="n"/>
      <c r="C382" s="75" t="n"/>
      <c r="D382" s="75" t="n"/>
      <c r="E382" s="75" t="n"/>
      <c r="F382" s="75" t="n"/>
      <c r="G382" s="75" t="n"/>
      <c r="H382" s="75" t="n"/>
      <c r="I382" s="75" t="n"/>
      <c r="J382" s="75" t="n"/>
      <c r="K382" s="75" t="n"/>
      <c r="L382" s="75" t="n"/>
      <c r="M382" s="75" t="n"/>
      <c r="N382" s="56" t="n"/>
      <c r="O382" s="65">
        <f>SUM(B382:N383)</f>
        <v/>
      </c>
    </row>
    <row r="383">
      <c r="A383" s="218" t="n"/>
      <c r="B383" s="54" t="n"/>
      <c r="C383" s="90" t="n"/>
      <c r="D383" s="90" t="n"/>
      <c r="E383" s="90" t="n"/>
      <c r="F383" s="90" t="n"/>
      <c r="G383" s="90" t="n"/>
      <c r="H383" s="90" t="n"/>
      <c r="I383" s="90" t="n"/>
      <c r="J383" s="90" t="n"/>
      <c r="K383" s="90" t="n"/>
      <c r="L383" s="90" t="n"/>
      <c r="M383" s="90" t="n"/>
      <c r="N383" s="57" t="n"/>
      <c r="O383" s="212" t="n"/>
    </row>
    <row r="384">
      <c r="A384" s="63" t="inlineStr">
        <is>
          <t>Кукуруза</t>
        </is>
      </c>
      <c r="B384" s="59" t="n"/>
      <c r="C384" s="75" t="n"/>
      <c r="D384" s="75" t="n"/>
      <c r="E384" s="75" t="n"/>
      <c r="F384" s="75" t="n"/>
      <c r="G384" s="75" t="n"/>
      <c r="H384" s="75" t="n"/>
      <c r="I384" s="75" t="n"/>
      <c r="J384" s="75" t="n"/>
      <c r="K384" s="75" t="n"/>
      <c r="L384" s="75" t="n"/>
      <c r="M384" s="75" t="n"/>
      <c r="N384" s="56" t="n"/>
      <c r="O384" s="65">
        <f>SUM(B384:N385)</f>
        <v/>
      </c>
    </row>
    <row r="385">
      <c r="A385" s="210" t="n"/>
      <c r="B385" s="54" t="n"/>
      <c r="C385" s="90" t="n"/>
      <c r="D385" s="90" t="n"/>
      <c r="E385" s="90" t="n"/>
      <c r="F385" s="90" t="n"/>
      <c r="G385" s="90" t="n"/>
      <c r="H385" s="90" t="n"/>
      <c r="I385" s="90" t="n"/>
      <c r="J385" s="90" t="n"/>
      <c r="K385" s="90" t="n"/>
      <c r="L385" s="90" t="n"/>
      <c r="M385" s="90" t="n"/>
      <c r="N385" s="57" t="n"/>
      <c r="O385" s="212" t="n"/>
    </row>
    <row r="386">
      <c r="A386" s="63" t="inlineStr">
        <is>
          <t>Зелёный горошек</t>
        </is>
      </c>
      <c r="B386" s="59" t="n"/>
      <c r="C386" s="88" t="n"/>
      <c r="D386" s="88" t="n"/>
      <c r="E386" s="88" t="n"/>
      <c r="F386" s="88" t="n"/>
      <c r="G386" s="88" t="n"/>
      <c r="H386" s="88" t="n"/>
      <c r="I386" s="88" t="n"/>
      <c r="J386" s="88" t="n"/>
      <c r="K386" s="88" t="n"/>
      <c r="L386" s="88" t="n"/>
      <c r="M386" s="88" t="n"/>
      <c r="N386" s="55" t="n"/>
      <c r="O386" s="57">
        <f>SUM(B386:N387)</f>
        <v/>
      </c>
    </row>
    <row r="387">
      <c r="A387" s="210" t="n"/>
      <c r="B387" s="54" t="n"/>
      <c r="C387" s="90" t="n"/>
      <c r="D387" s="90" t="n"/>
      <c r="E387" s="90" t="n"/>
      <c r="F387" s="90" t="n"/>
      <c r="G387" s="90" t="n"/>
      <c r="H387" s="90" t="n"/>
      <c r="I387" s="90" t="n"/>
      <c r="J387" s="90" t="n"/>
      <c r="K387" s="90" t="n"/>
      <c r="L387" s="90" t="n"/>
      <c r="M387" s="90" t="n"/>
      <c r="N387" s="57" t="n"/>
      <c r="O387" s="212" t="n"/>
    </row>
    <row r="388">
      <c r="A388" s="18" t="inlineStr">
        <is>
          <t>Фасоль</t>
        </is>
      </c>
      <c r="B388" s="75" t="n"/>
      <c r="C388" s="75" t="n"/>
      <c r="D388" s="75" t="n"/>
      <c r="E388" s="75" t="n"/>
      <c r="F388" s="75" t="n"/>
      <c r="G388" s="75" t="n"/>
      <c r="H388" s="75" t="n"/>
      <c r="I388" s="75" t="n"/>
      <c r="J388" s="75" t="n"/>
      <c r="K388" s="75" t="n"/>
      <c r="L388" s="75" t="n"/>
      <c r="M388" s="75" t="n"/>
      <c r="N388" s="56" t="n"/>
      <c r="O388" s="65">
        <f>SUM(B388:N389)</f>
        <v/>
      </c>
    </row>
    <row r="389">
      <c r="A389" s="218" t="n"/>
      <c r="B389" s="90" t="n"/>
      <c r="C389" s="90" t="n"/>
      <c r="D389" s="90" t="n"/>
      <c r="E389" s="90" t="n"/>
      <c r="F389" s="90" t="n"/>
      <c r="G389" s="90" t="n"/>
      <c r="H389" s="90" t="n"/>
      <c r="I389" s="90" t="n"/>
      <c r="J389" s="90" t="n"/>
      <c r="K389" s="90" t="n"/>
      <c r="L389" s="90" t="n"/>
      <c r="M389" s="90" t="n"/>
      <c r="N389" s="57" t="n"/>
      <c r="O389" s="212" t="n"/>
    </row>
    <row r="390">
      <c r="A390" s="18" t="inlineStr">
        <is>
          <t>Маслины,оливки</t>
        </is>
      </c>
      <c r="B390" s="88" t="n"/>
      <c r="C390" s="88" t="n"/>
      <c r="D390" s="88" t="n"/>
      <c r="E390" s="88" t="n"/>
      <c r="F390" s="88" t="n"/>
      <c r="G390" s="88" t="n"/>
      <c r="H390" s="88" t="n"/>
      <c r="I390" s="88" t="n"/>
      <c r="J390" s="88" t="n"/>
      <c r="K390" s="88" t="n"/>
      <c r="L390" s="88" t="n"/>
      <c r="M390" s="88" t="n"/>
      <c r="N390" s="55" t="n"/>
      <c r="O390" s="55">
        <f>SUM(B390:N391)</f>
        <v/>
      </c>
    </row>
    <row r="391">
      <c r="A391" s="218" t="n"/>
      <c r="B391" s="88" t="n"/>
      <c r="C391" s="88" t="n"/>
      <c r="D391" s="88" t="n"/>
      <c r="E391" s="88" t="n"/>
      <c r="F391" s="88" t="n"/>
      <c r="G391" s="88" t="n"/>
      <c r="H391" s="88" t="n"/>
      <c r="I391" s="88" t="n"/>
      <c r="J391" s="88" t="n"/>
      <c r="K391" s="88" t="n"/>
      <c r="L391" s="88" t="n"/>
      <c r="M391" s="88" t="n"/>
      <c r="N391" s="55" t="n"/>
      <c r="O391" s="220" t="n"/>
      <c r="U391" s="22" t="n"/>
    </row>
    <row r="392">
      <c r="A392" s="18" t="inlineStr">
        <is>
          <t>Огурцы</t>
        </is>
      </c>
      <c r="B392" s="75" t="n"/>
      <c r="C392" s="75" t="n"/>
      <c r="D392" s="75" t="n"/>
      <c r="E392" s="75" t="n"/>
      <c r="F392" s="75" t="n"/>
      <c r="G392" s="75" t="n"/>
      <c r="H392" s="75" t="n"/>
      <c r="I392" s="75" t="n"/>
      <c r="J392" s="75" t="n"/>
      <c r="K392" s="75" t="n"/>
      <c r="L392" s="75" t="n"/>
      <c r="M392" s="75" t="n"/>
      <c r="N392" s="56" t="n"/>
      <c r="O392" s="65">
        <f>SUM(B392:N393)</f>
        <v/>
      </c>
    </row>
    <row r="393">
      <c r="A393" s="218" t="n"/>
      <c r="B393" s="90" t="n"/>
      <c r="C393" s="90" t="n"/>
      <c r="D393" s="90" t="n"/>
      <c r="E393" s="90" t="n"/>
      <c r="F393" s="90" t="n"/>
      <c r="G393" s="90" t="n"/>
      <c r="H393" s="90" t="n"/>
      <c r="I393" s="90" t="n"/>
      <c r="J393" s="90" t="n"/>
      <c r="K393" s="90" t="n"/>
      <c r="L393" s="90" t="n"/>
      <c r="M393" s="90" t="n"/>
      <c r="N393" s="57" t="n"/>
      <c r="O393" s="212" t="n"/>
    </row>
    <row r="394">
      <c r="A394" s="18" t="inlineStr">
        <is>
          <t>Помидоры</t>
        </is>
      </c>
      <c r="B394" s="88" t="n"/>
      <c r="C394" s="88" t="n"/>
      <c r="D394" s="88" t="n"/>
      <c r="E394" s="88" t="n"/>
      <c r="F394" s="88" t="n"/>
      <c r="G394" s="88" t="n"/>
      <c r="H394" s="88" t="n"/>
      <c r="I394" s="88" t="n"/>
      <c r="J394" s="88" t="n"/>
      <c r="K394" s="88" t="n"/>
      <c r="L394" s="88" t="n"/>
      <c r="M394" s="88" t="n"/>
      <c r="N394" s="55" t="n"/>
      <c r="O394" s="55">
        <f>SUM(B394:N395)</f>
        <v/>
      </c>
    </row>
    <row r="395">
      <c r="A395" s="218" t="n"/>
      <c r="B395" s="88" t="n"/>
      <c r="C395" s="88" t="n"/>
      <c r="D395" s="88" t="n"/>
      <c r="E395" s="88" t="n"/>
      <c r="F395" s="88" t="n"/>
      <c r="G395" s="88" t="n"/>
      <c r="H395" s="88" t="n"/>
      <c r="I395" s="88" t="n"/>
      <c r="J395" s="88" t="n"/>
      <c r="K395" s="88" t="n"/>
      <c r="L395" s="88" t="n"/>
      <c r="M395" s="88" t="n"/>
      <c r="N395" s="55" t="n"/>
      <c r="O395" s="220" t="n"/>
    </row>
    <row r="396">
      <c r="A396" s="18" t="inlineStr">
        <is>
          <t>Ассорти</t>
        </is>
      </c>
      <c r="B396" s="75" t="n"/>
      <c r="C396" s="75" t="n"/>
      <c r="D396" s="75" t="n"/>
      <c r="E396" s="75" t="n"/>
      <c r="F396" s="75" t="n"/>
      <c r="G396" s="75" t="n"/>
      <c r="H396" s="75" t="n"/>
      <c r="I396" s="75" t="n"/>
      <c r="J396" s="75" t="n"/>
      <c r="K396" s="75" t="n"/>
      <c r="L396" s="75" t="n"/>
      <c r="M396" s="75" t="n"/>
      <c r="N396" s="56" t="n"/>
      <c r="O396" s="65">
        <f>SUM(B396:N397)</f>
        <v/>
      </c>
    </row>
    <row r="397">
      <c r="A397" s="218" t="n"/>
      <c r="B397" s="90" t="n"/>
      <c r="C397" s="90" t="n"/>
      <c r="D397" s="90" t="n"/>
      <c r="E397" s="90" t="n"/>
      <c r="F397" s="90" t="n"/>
      <c r="G397" s="90" t="n"/>
      <c r="H397" s="90" t="n"/>
      <c r="I397" s="90" t="n"/>
      <c r="J397" s="90" t="n"/>
      <c r="K397" s="90" t="n"/>
      <c r="L397" s="90" t="n"/>
      <c r="M397" s="90" t="n"/>
      <c r="N397" s="57" t="n"/>
      <c r="O397" s="212" t="n"/>
    </row>
    <row r="398">
      <c r="A398" s="18" t="inlineStr">
        <is>
          <t>Квашеная капуста</t>
        </is>
      </c>
      <c r="B398" s="88" t="n"/>
      <c r="C398" s="88" t="n"/>
      <c r="D398" s="88" t="n"/>
      <c r="E398" s="88" t="n"/>
      <c r="F398" s="88" t="n"/>
      <c r="G398" s="88" t="n"/>
      <c r="H398" s="88" t="n"/>
      <c r="I398" s="88" t="n"/>
      <c r="J398" s="88" t="n"/>
      <c r="K398" s="88" t="n"/>
      <c r="L398" s="88" t="n"/>
      <c r="M398" s="88" t="n"/>
      <c r="N398" s="55" t="n"/>
      <c r="O398" s="56">
        <f>SUM(B398:N399)</f>
        <v/>
      </c>
    </row>
    <row r="399">
      <c r="A399" s="218" t="n"/>
      <c r="B399" s="88" t="n"/>
      <c r="C399" s="88" t="n"/>
      <c r="D399" s="88" t="n"/>
      <c r="E399" s="88" t="n"/>
      <c r="F399" s="88" t="n"/>
      <c r="G399" s="88" t="n"/>
      <c r="H399" s="88" t="n"/>
      <c r="I399" s="88" t="n"/>
      <c r="J399" s="88" t="n"/>
      <c r="K399" s="88" t="n"/>
      <c r="L399" s="88" t="n"/>
      <c r="M399" s="88" t="n"/>
      <c r="N399" s="57" t="n"/>
      <c r="O399" s="220" t="n"/>
    </row>
    <row r="400">
      <c r="A400" s="18" t="inlineStr">
        <is>
          <t>Марин. капуста</t>
        </is>
      </c>
      <c r="B400" s="59" t="n"/>
      <c r="C400" s="75" t="n"/>
      <c r="D400" s="75" t="n"/>
      <c r="E400" s="75" t="n"/>
      <c r="F400" s="75" t="n"/>
      <c r="G400" s="75" t="n"/>
      <c r="H400" s="75" t="n"/>
      <c r="I400" s="75" t="n"/>
      <c r="J400" s="75" t="n"/>
      <c r="K400" s="75" t="n"/>
      <c r="L400" s="75" t="n"/>
      <c r="M400" s="75" t="n"/>
      <c r="N400" s="75" t="n"/>
      <c r="O400" s="18">
        <f>SUM(B400:N401)</f>
        <v/>
      </c>
    </row>
    <row r="401">
      <c r="A401" s="218" t="n"/>
      <c r="B401" s="54" t="n"/>
      <c r="C401" s="90" t="n"/>
      <c r="D401" s="90" t="n"/>
      <c r="E401" s="90" t="n"/>
      <c r="F401" s="90" t="n"/>
      <c r="G401" s="90" t="n"/>
      <c r="H401" s="90" t="n"/>
      <c r="I401" s="90" t="n"/>
      <c r="J401" s="90" t="n"/>
      <c r="K401" s="90" t="n"/>
      <c r="L401" s="90" t="n"/>
      <c r="M401" s="90" t="n"/>
      <c r="N401" s="90" t="n"/>
      <c r="O401" s="218" t="n"/>
    </row>
    <row r="402">
      <c r="A402" s="63" t="n"/>
      <c r="B402" s="155" t="inlineStr">
        <is>
          <t>Фрукты</t>
        </is>
      </c>
      <c r="C402" s="215" t="n"/>
      <c r="D402" s="215" t="n"/>
      <c r="E402" s="215" t="n"/>
      <c r="F402" s="215" t="n"/>
      <c r="G402" s="215" t="n"/>
      <c r="H402" s="215" t="n"/>
      <c r="I402" s="215" t="n"/>
      <c r="J402" s="215" t="n"/>
      <c r="K402" s="215" t="n"/>
      <c r="L402" s="215" t="n"/>
      <c r="M402" s="215" t="n"/>
      <c r="N402" s="215" t="n"/>
      <c r="O402" s="28">
        <f>SUM(O403:O442)</f>
        <v/>
      </c>
    </row>
    <row r="403">
      <c r="A403" s="18" t="inlineStr">
        <is>
          <t>Яблоки</t>
        </is>
      </c>
      <c r="B403" s="88" t="n"/>
      <c r="C403" s="88" t="n"/>
      <c r="D403" s="88" t="n"/>
      <c r="E403" s="88" t="n"/>
      <c r="F403" s="88" t="n"/>
      <c r="G403" s="88" t="n"/>
      <c r="H403" s="88" t="n"/>
      <c r="I403" s="88" t="n"/>
      <c r="J403" s="88" t="n"/>
      <c r="K403" s="88" t="n"/>
      <c r="L403" s="88" t="n"/>
      <c r="M403" s="88" t="n"/>
      <c r="N403" s="56" t="n"/>
      <c r="O403" s="18">
        <f>SUM(B403:N404)</f>
        <v/>
      </c>
    </row>
    <row r="404">
      <c r="A404" s="218" t="n"/>
      <c r="B404" s="88" t="n"/>
      <c r="C404" s="88" t="n"/>
      <c r="D404" s="88" t="n"/>
      <c r="E404" s="88" t="n"/>
      <c r="F404" s="88" t="n"/>
      <c r="G404" s="88" t="n"/>
      <c r="H404" s="88" t="n"/>
      <c r="I404" s="88" t="n"/>
      <c r="J404" s="88" t="n"/>
      <c r="K404" s="88" t="n"/>
      <c r="L404" s="88" t="n"/>
      <c r="M404" s="88" t="n"/>
      <c r="N404" s="55" t="n"/>
      <c r="O404" s="218" t="n"/>
    </row>
    <row r="405">
      <c r="A405" s="18" t="inlineStr">
        <is>
          <t>Бананы</t>
        </is>
      </c>
      <c r="B405" s="75" t="n"/>
      <c r="C405" s="75" t="n"/>
      <c r="D405" s="75" t="n"/>
      <c r="E405" s="75" t="n"/>
      <c r="F405" s="75" t="n"/>
      <c r="G405" s="75" t="n"/>
      <c r="H405" s="75" t="n"/>
      <c r="I405" s="75" t="n"/>
      <c r="J405" s="75" t="n"/>
      <c r="K405" s="75" t="n"/>
      <c r="L405" s="75" t="n"/>
      <c r="M405" s="75" t="n"/>
      <c r="N405" s="56" t="n"/>
      <c r="O405" s="18">
        <f>SUM(B405:N406)</f>
        <v/>
      </c>
    </row>
    <row r="406">
      <c r="A406" s="218" t="n"/>
      <c r="B406" s="90" t="n"/>
      <c r="C406" s="90" t="n"/>
      <c r="D406" s="90" t="n"/>
      <c r="E406" s="90" t="n"/>
      <c r="F406" s="90" t="n"/>
      <c r="G406" s="90" t="n"/>
      <c r="H406" s="90" t="n"/>
      <c r="I406" s="90" t="n"/>
      <c r="J406" s="90" t="n"/>
      <c r="K406" s="90" t="n"/>
      <c r="L406" s="90" t="n"/>
      <c r="M406" s="90" t="n"/>
      <c r="N406" s="57" t="n"/>
      <c r="O406" s="218" t="n"/>
    </row>
    <row r="407">
      <c r="A407" s="18" t="inlineStr">
        <is>
          <t>Хурма</t>
        </is>
      </c>
      <c r="B407" s="88" t="n"/>
      <c r="C407" s="88" t="n"/>
      <c r="D407" s="88" t="n"/>
      <c r="E407" s="88" t="n"/>
      <c r="F407" s="88" t="n"/>
      <c r="G407" s="88" t="n"/>
      <c r="H407" s="88" t="n"/>
      <c r="I407" s="88" t="n"/>
      <c r="J407" s="88" t="n"/>
      <c r="K407" s="88" t="n"/>
      <c r="L407" s="88" t="n"/>
      <c r="M407" s="88" t="n"/>
      <c r="N407" s="55" t="n"/>
      <c r="O407" s="18">
        <f>SUM(B407:N408)</f>
        <v/>
      </c>
    </row>
    <row r="408">
      <c r="A408" s="218" t="n"/>
      <c r="B408" s="88" t="n"/>
      <c r="C408" s="88" t="n"/>
      <c r="D408" s="88" t="n"/>
      <c r="E408" s="88" t="n"/>
      <c r="F408" s="88" t="n"/>
      <c r="G408" s="88" t="n"/>
      <c r="H408" s="88" t="n"/>
      <c r="I408" s="88" t="n"/>
      <c r="J408" s="88" t="n"/>
      <c r="K408" s="88" t="n"/>
      <c r="L408" s="88" t="n"/>
      <c r="M408" s="88" t="n"/>
      <c r="N408" s="55" t="n"/>
      <c r="O408" s="218" t="n"/>
    </row>
    <row r="409">
      <c r="A409" s="18" t="inlineStr">
        <is>
          <t>Киви</t>
        </is>
      </c>
      <c r="B409" s="75" t="n"/>
      <c r="C409" s="75" t="n"/>
      <c r="D409" s="75" t="n"/>
      <c r="E409" s="75" t="n"/>
      <c r="F409" s="75" t="n"/>
      <c r="G409" s="75" t="n"/>
      <c r="H409" s="75" t="n"/>
      <c r="I409" s="75" t="n"/>
      <c r="J409" s="75" t="n"/>
      <c r="K409" s="75" t="n"/>
      <c r="L409" s="75" t="n"/>
      <c r="M409" s="75" t="n"/>
      <c r="N409" s="56" t="n"/>
      <c r="O409" s="18">
        <f>SUM(B409:N410)</f>
        <v/>
      </c>
    </row>
    <row r="410">
      <c r="A410" s="218" t="n"/>
      <c r="B410" s="90" t="n"/>
      <c r="C410" s="90" t="n"/>
      <c r="D410" s="90" t="n"/>
      <c r="E410" s="90" t="n"/>
      <c r="F410" s="90" t="n"/>
      <c r="G410" s="90" t="n"/>
      <c r="H410" s="90" t="n"/>
      <c r="I410" s="90" t="n"/>
      <c r="J410" s="90" t="n"/>
      <c r="K410" s="90" t="n"/>
      <c r="L410" s="90" t="n"/>
      <c r="M410" s="90" t="n"/>
      <c r="N410" s="57" t="n"/>
      <c r="O410" s="218" t="n"/>
    </row>
    <row r="411">
      <c r="A411" s="18" t="inlineStr">
        <is>
          <t>Айва</t>
        </is>
      </c>
      <c r="B411" s="88" t="n"/>
      <c r="C411" s="88" t="n"/>
      <c r="D411" s="88" t="n"/>
      <c r="E411" s="88" t="n"/>
      <c r="F411" s="88" t="n"/>
      <c r="G411" s="88" t="n"/>
      <c r="H411" s="88" t="n"/>
      <c r="I411" s="88" t="n"/>
      <c r="J411" s="88" t="n"/>
      <c r="K411" s="88" t="n"/>
      <c r="L411" s="88" t="n"/>
      <c r="M411" s="88" t="n"/>
      <c r="N411" s="55" t="n"/>
      <c r="O411" s="18">
        <f>SUM(B411:N412)</f>
        <v/>
      </c>
    </row>
    <row r="412">
      <c r="A412" s="218" t="n"/>
      <c r="B412" s="88" t="n"/>
      <c r="C412" s="88" t="n"/>
      <c r="D412" s="88" t="n"/>
      <c r="E412" s="88" t="n"/>
      <c r="F412" s="88" t="n"/>
      <c r="G412" s="88" t="n"/>
      <c r="H412" s="88" t="n"/>
      <c r="I412" s="88" t="n"/>
      <c r="J412" s="88" t="n"/>
      <c r="K412" s="88" t="n"/>
      <c r="L412" s="88" t="n"/>
      <c r="M412" s="88" t="n"/>
      <c r="N412" s="55" t="n"/>
      <c r="O412" s="218" t="n"/>
    </row>
    <row r="413">
      <c r="A413" s="18" t="inlineStr">
        <is>
          <t>Авокадо</t>
        </is>
      </c>
      <c r="B413" s="75" t="n"/>
      <c r="C413" s="75" t="n"/>
      <c r="D413" s="75" t="n"/>
      <c r="E413" s="75" t="n"/>
      <c r="F413" s="75" t="n"/>
      <c r="G413" s="75" t="n"/>
      <c r="H413" s="75" t="n"/>
      <c r="I413" s="75" t="n"/>
      <c r="J413" s="75" t="n"/>
      <c r="K413" s="75" t="n"/>
      <c r="L413" s="75" t="n"/>
      <c r="M413" s="75" t="n"/>
      <c r="N413" s="56" t="n"/>
      <c r="O413" s="18">
        <f>SUM(B413:N414)</f>
        <v/>
      </c>
    </row>
    <row r="414">
      <c r="A414" s="218" t="n"/>
      <c r="B414" s="90" t="n"/>
      <c r="C414" s="90" t="n"/>
      <c r="D414" s="90" t="n"/>
      <c r="E414" s="90" t="n"/>
      <c r="F414" s="90" t="n"/>
      <c r="G414" s="90" t="n"/>
      <c r="H414" s="90" t="n"/>
      <c r="I414" s="90" t="n"/>
      <c r="J414" s="90" t="n"/>
      <c r="K414" s="90" t="n"/>
      <c r="L414" s="90" t="n"/>
      <c r="M414" s="90" t="n"/>
      <c r="N414" s="57" t="n"/>
      <c r="O414" s="218" t="n"/>
    </row>
    <row r="415">
      <c r="A415" s="18" t="inlineStr">
        <is>
          <t>Памело</t>
        </is>
      </c>
      <c r="B415" s="88" t="n"/>
      <c r="C415" s="88" t="n"/>
      <c r="D415" s="88" t="n"/>
      <c r="E415" s="88" t="n"/>
      <c r="F415" s="88" t="n"/>
      <c r="G415" s="88" t="n"/>
      <c r="H415" s="88" t="n"/>
      <c r="I415" s="88" t="n"/>
      <c r="J415" s="88" t="n"/>
      <c r="K415" s="88" t="n"/>
      <c r="L415" s="88" t="n"/>
      <c r="M415" s="88" t="n"/>
      <c r="N415" s="55" t="n"/>
      <c r="O415" s="18">
        <f>SUM(B415:N416)</f>
        <v/>
      </c>
    </row>
    <row r="416">
      <c r="A416" s="218" t="n"/>
      <c r="B416" s="88" t="n"/>
      <c r="C416" s="88" t="n"/>
      <c r="D416" s="88" t="n"/>
      <c r="E416" s="88" t="n"/>
      <c r="F416" s="88" t="n"/>
      <c r="G416" s="88" t="n"/>
      <c r="H416" s="88" t="n"/>
      <c r="I416" s="88" t="n"/>
      <c r="J416" s="88" t="n"/>
      <c r="K416" s="88" t="n"/>
      <c r="L416" s="88" t="n"/>
      <c r="M416" s="88" t="n"/>
      <c r="N416" s="55" t="n"/>
      <c r="O416" s="218" t="n"/>
    </row>
    <row r="417">
      <c r="A417" s="18" t="inlineStr">
        <is>
          <t>Мандарины</t>
        </is>
      </c>
      <c r="B417" s="75" t="n"/>
      <c r="C417" s="75" t="n"/>
      <c r="D417" s="75" t="n"/>
      <c r="E417" s="75" t="n"/>
      <c r="F417" s="75" t="n"/>
      <c r="G417" s="75" t="n"/>
      <c r="H417" s="75" t="n"/>
      <c r="I417" s="75" t="n"/>
      <c r="J417" s="75" t="n"/>
      <c r="K417" s="75" t="n"/>
      <c r="L417" s="75" t="n"/>
      <c r="M417" s="75" t="n"/>
      <c r="N417" s="56" t="n"/>
      <c r="O417" s="18">
        <f>SUM(B417:N418)</f>
        <v/>
      </c>
    </row>
    <row r="418">
      <c r="A418" s="218" t="n"/>
      <c r="B418" s="90" t="n"/>
      <c r="C418" s="90" t="n"/>
      <c r="D418" s="90" t="n"/>
      <c r="E418" s="90" t="n"/>
      <c r="F418" s="90" t="n"/>
      <c r="G418" s="90" t="n"/>
      <c r="H418" s="90" t="n"/>
      <c r="I418" s="90" t="n"/>
      <c r="J418" s="90" t="n"/>
      <c r="K418" s="90" t="n"/>
      <c r="L418" s="90" t="n"/>
      <c r="M418" s="90" t="n"/>
      <c r="N418" s="57" t="n"/>
      <c r="O418" s="218" t="n"/>
    </row>
    <row r="419">
      <c r="A419" s="18" t="inlineStr">
        <is>
          <t>Грейпфрут</t>
        </is>
      </c>
      <c r="B419" s="88" t="n"/>
      <c r="C419" s="88" t="n"/>
      <c r="D419" s="88" t="n"/>
      <c r="E419" s="88" t="n"/>
      <c r="F419" s="88" t="n"/>
      <c r="G419" s="88" t="n"/>
      <c r="H419" s="88" t="n"/>
      <c r="I419" s="88" t="n"/>
      <c r="J419" s="88" t="n"/>
      <c r="K419" s="88" t="n"/>
      <c r="L419" s="88" t="n"/>
      <c r="M419" s="88" t="n"/>
      <c r="N419" s="55" t="n"/>
      <c r="O419" s="18">
        <f>SUM(B419:N420)</f>
        <v/>
      </c>
    </row>
    <row r="420">
      <c r="A420" s="218" t="n"/>
      <c r="B420" s="88" t="n"/>
      <c r="C420" s="88" t="n"/>
      <c r="D420" s="88" t="n"/>
      <c r="E420" s="88" t="n"/>
      <c r="F420" s="88" t="n"/>
      <c r="G420" s="88" t="n"/>
      <c r="H420" s="88" t="n"/>
      <c r="I420" s="88" t="n"/>
      <c r="J420" s="88" t="n"/>
      <c r="K420" s="88" t="n"/>
      <c r="L420" s="88" t="n"/>
      <c r="M420" s="88" t="n"/>
      <c r="N420" s="55" t="n"/>
      <c r="O420" s="218" t="n"/>
    </row>
    <row r="421">
      <c r="A421" s="18" t="inlineStr">
        <is>
          <t>Лимоны</t>
        </is>
      </c>
      <c r="B421" s="75" t="n"/>
      <c r="C421" s="75" t="n"/>
      <c r="D421" s="75" t="n"/>
      <c r="E421" s="75" t="n"/>
      <c r="F421" s="75" t="n"/>
      <c r="G421" s="75" t="n"/>
      <c r="H421" s="75" t="n"/>
      <c r="I421" s="75" t="n"/>
      <c r="J421" s="75" t="n"/>
      <c r="K421" s="75" t="n"/>
      <c r="L421" s="75" t="n"/>
      <c r="M421" s="75" t="n"/>
      <c r="N421" s="56" t="n"/>
      <c r="O421" s="18">
        <f>SUM(B421:N422)</f>
        <v/>
      </c>
    </row>
    <row r="422">
      <c r="A422" s="218" t="n"/>
      <c r="B422" s="90" t="n"/>
      <c r="C422" s="90" t="n"/>
      <c r="D422" s="90" t="n"/>
      <c r="E422" s="90" t="n"/>
      <c r="F422" s="90" t="n"/>
      <c r="G422" s="90" t="n"/>
      <c r="H422" s="90" t="n"/>
      <c r="I422" s="90" t="n"/>
      <c r="J422" s="90" t="n"/>
      <c r="K422" s="90" t="n"/>
      <c r="L422" s="90" t="n"/>
      <c r="M422" s="90" t="n"/>
      <c r="N422" s="57" t="n"/>
      <c r="O422" s="218" t="n"/>
    </row>
    <row r="423">
      <c r="A423" s="18" t="inlineStr">
        <is>
          <t>Апельсины</t>
        </is>
      </c>
      <c r="B423" s="88" t="n"/>
      <c r="C423" s="88" t="n"/>
      <c r="D423" s="88" t="n"/>
      <c r="E423" s="88" t="n"/>
      <c r="F423" s="88" t="n"/>
      <c r="G423" s="88" t="n"/>
      <c r="H423" s="88" t="n"/>
      <c r="I423" s="88" t="n"/>
      <c r="J423" s="88" t="n"/>
      <c r="K423" s="88" t="n"/>
      <c r="L423" s="88" t="n"/>
      <c r="M423" s="88" t="n"/>
      <c r="N423" s="55" t="n"/>
      <c r="O423" s="18">
        <f>SUM(B423:N424)</f>
        <v/>
      </c>
    </row>
    <row r="424">
      <c r="A424" s="218" t="n"/>
      <c r="B424" s="88" t="n"/>
      <c r="C424" s="88" t="n"/>
      <c r="D424" s="88" t="n"/>
      <c r="E424" s="88" t="n"/>
      <c r="F424" s="88" t="n"/>
      <c r="G424" s="88" t="n"/>
      <c r="H424" s="88" t="n"/>
      <c r="I424" s="88" t="n"/>
      <c r="J424" s="88" t="n"/>
      <c r="K424" s="88" t="n"/>
      <c r="L424" s="88" t="n"/>
      <c r="M424" s="88" t="n"/>
      <c r="N424" s="55" t="n"/>
      <c r="O424" s="218" t="n"/>
    </row>
    <row r="425">
      <c r="A425" s="18" t="inlineStr">
        <is>
          <t>Нектарины</t>
        </is>
      </c>
      <c r="B425" s="75" t="n"/>
      <c r="C425" s="75" t="n"/>
      <c r="D425" s="75" t="n"/>
      <c r="E425" s="75" t="n"/>
      <c r="F425" s="75" t="n"/>
      <c r="G425" s="75" t="n"/>
      <c r="H425" s="75" t="n"/>
      <c r="I425" s="75" t="n"/>
      <c r="J425" s="75" t="n"/>
      <c r="K425" s="75" t="n"/>
      <c r="L425" s="75" t="n"/>
      <c r="M425" s="75" t="n"/>
      <c r="N425" s="56" t="n"/>
      <c r="O425" s="18">
        <f>SUM(B425:N426)</f>
        <v/>
      </c>
    </row>
    <row r="426">
      <c r="A426" s="218" t="n"/>
      <c r="B426" s="90" t="n"/>
      <c r="C426" s="90" t="n"/>
      <c r="D426" s="90" t="n"/>
      <c r="E426" s="90" t="n"/>
      <c r="F426" s="90" t="n"/>
      <c r="G426" s="90" t="n"/>
      <c r="H426" s="90" t="n"/>
      <c r="I426" s="90" t="n"/>
      <c r="J426" s="90" t="n"/>
      <c r="K426" s="90" t="n"/>
      <c r="L426" s="90" t="n"/>
      <c r="M426" s="90" t="n"/>
      <c r="N426" s="57" t="n"/>
      <c r="O426" s="218" t="n"/>
    </row>
    <row r="427">
      <c r="A427" s="18" t="inlineStr">
        <is>
          <t>Персики</t>
        </is>
      </c>
      <c r="B427" s="88" t="n"/>
      <c r="C427" s="88" t="n"/>
      <c r="D427" s="88" t="n"/>
      <c r="E427" s="88" t="n"/>
      <c r="F427" s="88" t="n"/>
      <c r="G427" s="88" t="n"/>
      <c r="H427" s="88" t="n"/>
      <c r="I427" s="88" t="n"/>
      <c r="J427" s="88" t="n"/>
      <c r="K427" s="88" t="n"/>
      <c r="L427" s="88" t="n"/>
      <c r="M427" s="88" t="n"/>
      <c r="N427" s="55" t="n"/>
      <c r="O427" s="18">
        <f>SUM(B427:N428)</f>
        <v/>
      </c>
    </row>
    <row r="428">
      <c r="A428" s="218" t="n"/>
      <c r="B428" s="88" t="n"/>
      <c r="C428" s="88" t="n"/>
      <c r="D428" s="88" t="n"/>
      <c r="E428" s="88" t="n"/>
      <c r="F428" s="88" t="n"/>
      <c r="G428" s="88" t="n"/>
      <c r="H428" s="88" t="n"/>
      <c r="I428" s="88" t="n"/>
      <c r="J428" s="88" t="n"/>
      <c r="K428" s="88" t="n"/>
      <c r="L428" s="88" t="n"/>
      <c r="M428" s="88" t="n"/>
      <c r="N428" s="55" t="n"/>
      <c r="O428" s="218" t="n"/>
    </row>
    <row r="429">
      <c r="A429" s="18" t="inlineStr">
        <is>
          <t>Абрикосы</t>
        </is>
      </c>
      <c r="B429" s="75" t="n"/>
      <c r="C429" s="75" t="n"/>
      <c r="D429" s="75" t="n"/>
      <c r="E429" s="75" t="n"/>
      <c r="F429" s="75" t="n"/>
      <c r="G429" s="75" t="n"/>
      <c r="H429" s="75" t="n"/>
      <c r="I429" s="75" t="n"/>
      <c r="J429" s="75" t="n"/>
      <c r="K429" s="75" t="n"/>
      <c r="L429" s="75" t="n"/>
      <c r="M429" s="75" t="n"/>
      <c r="N429" s="56" t="n"/>
      <c r="O429" s="18">
        <f>SUM(B429:N430)</f>
        <v/>
      </c>
    </row>
    <row r="430">
      <c r="A430" s="218" t="n"/>
      <c r="B430" s="90" t="n"/>
      <c r="C430" s="90" t="n"/>
      <c r="D430" s="90" t="n"/>
      <c r="E430" s="90" t="n"/>
      <c r="F430" s="90" t="n"/>
      <c r="G430" s="90" t="n"/>
      <c r="H430" s="90" t="n"/>
      <c r="I430" s="90" t="n"/>
      <c r="J430" s="90" t="n"/>
      <c r="K430" s="90" t="n"/>
      <c r="L430" s="90" t="n"/>
      <c r="M430" s="90" t="n"/>
      <c r="N430" s="57" t="n"/>
      <c r="O430" s="218" t="n"/>
    </row>
    <row r="431">
      <c r="A431" s="18" t="inlineStr">
        <is>
          <t>Черешня</t>
        </is>
      </c>
      <c r="B431" s="88" t="n"/>
      <c r="C431" s="88" t="n"/>
      <c r="D431" s="88" t="n"/>
      <c r="E431" s="88" t="n"/>
      <c r="F431" s="88" t="n"/>
      <c r="G431" s="88" t="n"/>
      <c r="H431" s="88" t="n"/>
      <c r="I431" s="88" t="n"/>
      <c r="J431" s="88" t="n"/>
      <c r="K431" s="88" t="n"/>
      <c r="L431" s="88" t="n"/>
      <c r="M431" s="88" t="n"/>
      <c r="N431" s="55" t="n"/>
      <c r="O431" s="18">
        <f>SUM(B431:N432)</f>
        <v/>
      </c>
    </row>
    <row r="432">
      <c r="A432" s="218" t="n"/>
      <c r="B432" s="88" t="n"/>
      <c r="C432" s="88" t="n"/>
      <c r="D432" s="88" t="n"/>
      <c r="E432" s="88" t="n"/>
      <c r="F432" s="88" t="n"/>
      <c r="G432" s="88" t="n"/>
      <c r="H432" s="88" t="n"/>
      <c r="I432" s="88" t="n"/>
      <c r="J432" s="88" t="n"/>
      <c r="K432" s="88" t="n"/>
      <c r="L432" s="88" t="n"/>
      <c r="M432" s="88" t="n"/>
      <c r="N432" s="55" t="n"/>
      <c r="O432" s="218" t="n"/>
    </row>
    <row r="433">
      <c r="A433" s="18" t="inlineStr">
        <is>
          <t>Виноград</t>
        </is>
      </c>
      <c r="B433" s="75" t="n"/>
      <c r="C433" s="75" t="n"/>
      <c r="D433" s="75" t="n"/>
      <c r="E433" s="75" t="n"/>
      <c r="F433" s="75" t="n"/>
      <c r="G433" s="75" t="n"/>
      <c r="H433" s="75" t="n"/>
      <c r="I433" s="75" t="n"/>
      <c r="J433" s="75" t="n"/>
      <c r="K433" s="75" t="n"/>
      <c r="L433" s="75" t="n"/>
      <c r="M433" s="75" t="n"/>
      <c r="N433" s="56" t="n"/>
      <c r="O433" s="18">
        <f>SUM(B433:N434)</f>
        <v/>
      </c>
    </row>
    <row r="434">
      <c r="A434" s="218" t="n"/>
      <c r="B434" s="90" t="n"/>
      <c r="C434" s="90" t="n"/>
      <c r="D434" s="90" t="n"/>
      <c r="E434" s="90" t="n"/>
      <c r="F434" s="90" t="n"/>
      <c r="G434" s="90" t="n"/>
      <c r="H434" s="90" t="n"/>
      <c r="I434" s="90" t="n"/>
      <c r="J434" s="90" t="n"/>
      <c r="K434" s="90" t="n"/>
      <c r="L434" s="90" t="n"/>
      <c r="M434" s="90" t="n"/>
      <c r="N434" s="57" t="n"/>
      <c r="O434" s="218" t="n"/>
    </row>
    <row r="435">
      <c r="A435" s="18" t="inlineStr">
        <is>
          <t>Слива</t>
        </is>
      </c>
      <c r="B435" s="88" t="n"/>
      <c r="C435" s="88" t="n"/>
      <c r="D435" s="88" t="n"/>
      <c r="E435" s="88" t="n"/>
      <c r="F435" s="88" t="n"/>
      <c r="G435" s="88" t="n"/>
      <c r="H435" s="88" t="n"/>
      <c r="I435" s="88" t="n"/>
      <c r="J435" s="88" t="n"/>
      <c r="K435" s="88" t="n"/>
      <c r="L435" s="88" t="n"/>
      <c r="M435" s="88" t="n"/>
      <c r="N435" s="55" t="n"/>
      <c r="O435" s="18">
        <f>SUM(B435:N436)</f>
        <v/>
      </c>
    </row>
    <row r="436">
      <c r="A436" s="218" t="n"/>
      <c r="B436" s="88" t="n"/>
      <c r="C436" s="88" t="n"/>
      <c r="D436" s="88" t="n"/>
      <c r="E436" s="88" t="n"/>
      <c r="F436" s="88" t="n"/>
      <c r="G436" s="88" t="n"/>
      <c r="H436" s="88" t="n"/>
      <c r="I436" s="88" t="n"/>
      <c r="J436" s="88" t="n"/>
      <c r="K436" s="88" t="n"/>
      <c r="L436" s="88" t="n"/>
      <c r="M436" s="88" t="n"/>
      <c r="N436" s="55" t="n"/>
      <c r="O436" s="218" t="n"/>
    </row>
    <row r="437">
      <c r="A437" s="18" t="inlineStr">
        <is>
          <t>Арбуз</t>
        </is>
      </c>
      <c r="B437" s="75" t="n"/>
      <c r="C437" s="75" t="n"/>
      <c r="D437" s="75" t="n"/>
      <c r="E437" s="75" t="n"/>
      <c r="F437" s="75" t="n"/>
      <c r="G437" s="75" t="n"/>
      <c r="H437" s="75" t="n"/>
      <c r="I437" s="75" t="n"/>
      <c r="J437" s="75" t="n"/>
      <c r="K437" s="75" t="n"/>
      <c r="L437" s="75" t="n"/>
      <c r="M437" s="75" t="n"/>
      <c r="N437" s="56" t="n"/>
      <c r="O437" s="18">
        <f>SUM(B437:N438)</f>
        <v/>
      </c>
    </row>
    <row r="438">
      <c r="A438" s="218" t="n"/>
      <c r="B438" s="54" t="n"/>
      <c r="C438" s="90" t="n"/>
      <c r="D438" s="90" t="n"/>
      <c r="E438" s="90" t="n"/>
      <c r="F438" s="90" t="n"/>
      <c r="G438" s="90" t="n"/>
      <c r="H438" s="90" t="n"/>
      <c r="I438" s="90" t="n"/>
      <c r="J438" s="90" t="n"/>
      <c r="K438" s="90" t="n"/>
      <c r="L438" s="90" t="n"/>
      <c r="M438" s="90" t="n"/>
      <c r="N438" s="57" t="n"/>
      <c r="O438" s="218" t="n"/>
    </row>
    <row r="439">
      <c r="A439" s="18" t="inlineStr">
        <is>
          <t>Дыня</t>
        </is>
      </c>
      <c r="B439" s="88" t="n"/>
      <c r="C439" s="88" t="n"/>
      <c r="D439" s="88" t="n"/>
      <c r="E439" s="88" t="n"/>
      <c r="F439" s="88" t="n"/>
      <c r="G439" s="88" t="n"/>
      <c r="H439" s="88" t="n"/>
      <c r="I439" s="88" t="n"/>
      <c r="J439" s="88" t="n"/>
      <c r="K439" s="88" t="n"/>
      <c r="L439" s="88" t="n"/>
      <c r="M439" s="88" t="n"/>
      <c r="N439" s="55" t="n"/>
      <c r="O439" s="18">
        <f>SUM(B439:N440)</f>
        <v/>
      </c>
    </row>
    <row r="440">
      <c r="A440" s="218" t="n"/>
      <c r="B440" s="88" t="n"/>
      <c r="C440" s="88" t="n"/>
      <c r="D440" s="88" t="n"/>
      <c r="E440" s="88" t="n"/>
      <c r="F440" s="88" t="n"/>
      <c r="G440" s="88" t="n"/>
      <c r="H440" s="88" t="n"/>
      <c r="I440" s="88" t="n"/>
      <c r="J440" s="88" t="n"/>
      <c r="K440" s="88" t="n"/>
      <c r="L440" s="88" t="n"/>
      <c r="M440" s="88" t="n"/>
      <c r="N440" s="55" t="n"/>
      <c r="O440" s="218" t="n"/>
    </row>
    <row r="441">
      <c r="A441" s="18" t="inlineStr">
        <is>
          <t>Ананас</t>
        </is>
      </c>
      <c r="B441" s="75" t="n"/>
      <c r="C441" s="75" t="n"/>
      <c r="D441" s="75" t="n"/>
      <c r="E441" s="75" t="n"/>
      <c r="F441" s="75" t="n"/>
      <c r="G441" s="75" t="n"/>
      <c r="H441" s="75" t="n"/>
      <c r="I441" s="75" t="n"/>
      <c r="J441" s="75" t="n"/>
      <c r="K441" s="75" t="n"/>
      <c r="L441" s="75" t="n"/>
      <c r="M441" s="75" t="n"/>
      <c r="N441" s="56" t="n"/>
      <c r="O441" s="18">
        <f>SUM(B441:N442)</f>
        <v/>
      </c>
    </row>
    <row r="442">
      <c r="A442" s="218" t="n"/>
      <c r="B442" s="54" t="n"/>
      <c r="C442" s="90" t="n"/>
      <c r="D442" s="90" t="n"/>
      <c r="E442" s="90" t="n"/>
      <c r="F442" s="90" t="n"/>
      <c r="G442" s="90" t="n"/>
      <c r="H442" s="90" t="n"/>
      <c r="I442" s="90" t="n"/>
      <c r="J442" s="90" t="n"/>
      <c r="K442" s="90" t="n"/>
      <c r="L442" s="90" t="n"/>
      <c r="M442" s="90" t="n"/>
      <c r="N442" s="57" t="n"/>
      <c r="O442" s="218" t="n"/>
    </row>
  </sheetData>
  <mergeCells count="404">
    <mergeCell ref="B379:N379"/>
    <mergeCell ref="A137:A138"/>
    <mergeCell ref="A268:A269"/>
    <mergeCell ref="O54:O55"/>
    <mergeCell ref="B5:N5"/>
    <mergeCell ref="A355:A356"/>
    <mergeCell ref="O162:O163"/>
    <mergeCell ref="O156:O157"/>
    <mergeCell ref="O56:O57"/>
    <mergeCell ref="O143:O144"/>
    <mergeCell ref="O276:O277"/>
    <mergeCell ref="A213:A214"/>
    <mergeCell ref="A151:A152"/>
    <mergeCell ref="O85:O86"/>
    <mergeCell ref="A203:A204"/>
    <mergeCell ref="A361:A362"/>
    <mergeCell ref="O303:O304"/>
    <mergeCell ref="O367:O368"/>
    <mergeCell ref="A427:A428"/>
    <mergeCell ref="A256:A257"/>
    <mergeCell ref="A79:A80"/>
    <mergeCell ref="O409:O410"/>
    <mergeCell ref="A70:A71"/>
    <mergeCell ref="A287:A288"/>
    <mergeCell ref="A343:A344"/>
    <mergeCell ref="A281:A282"/>
    <mergeCell ref="O215:O216"/>
    <mergeCell ref="A87:A88"/>
    <mergeCell ref="A158:A159"/>
    <mergeCell ref="A351:A352"/>
    <mergeCell ref="O373:O374"/>
    <mergeCell ref="A345:A346"/>
    <mergeCell ref="A145:A146"/>
    <mergeCell ref="A139:A140"/>
    <mergeCell ref="A272:A273"/>
    <mergeCell ref="A46:A47"/>
    <mergeCell ref="A89:A90"/>
    <mergeCell ref="O62:O63"/>
    <mergeCell ref="A147:A148"/>
    <mergeCell ref="B238:N238"/>
    <mergeCell ref="O104:O105"/>
    <mergeCell ref="O226:O227"/>
    <mergeCell ref="O164:O165"/>
    <mergeCell ref="O297:O298"/>
    <mergeCell ref="O291:O292"/>
    <mergeCell ref="O91:O92"/>
    <mergeCell ref="A234:A235"/>
    <mergeCell ref="O70:O71"/>
    <mergeCell ref="A392:A393"/>
    <mergeCell ref="O106:O107"/>
    <mergeCell ref="O228:O229"/>
    <mergeCell ref="O299:O300"/>
    <mergeCell ref="O293:O294"/>
    <mergeCell ref="A407:A408"/>
    <mergeCell ref="O357:O358"/>
    <mergeCell ref="A338:A341"/>
    <mergeCell ref="A41:O41"/>
    <mergeCell ref="O117:O118"/>
    <mergeCell ref="A6:A7"/>
    <mergeCell ref="B95:N95"/>
    <mergeCell ref="O83:O84"/>
    <mergeCell ref="A264:A265"/>
    <mergeCell ref="O417:O418"/>
    <mergeCell ref="O75:O76"/>
    <mergeCell ref="A331:A332"/>
    <mergeCell ref="B153:N153"/>
    <mergeCell ref="O12:O13"/>
    <mergeCell ref="B72:N72"/>
    <mergeCell ref="O419:O420"/>
    <mergeCell ref="O241:O242"/>
    <mergeCell ref="A380:A381"/>
    <mergeCell ref="A209:A210"/>
    <mergeCell ref="A224:A225"/>
    <mergeCell ref="O243:O244"/>
    <mergeCell ref="A3:O4"/>
    <mergeCell ref="A211:A212"/>
    <mergeCell ref="A382:A383"/>
    <mergeCell ref="O274:O275"/>
    <mergeCell ref="A98:A99"/>
    <mergeCell ref="O388:O389"/>
    <mergeCell ref="O363:O364"/>
    <mergeCell ref="O405:O406"/>
    <mergeCell ref="A66:A67"/>
    <mergeCell ref="O392:O393"/>
    <mergeCell ref="O407:O408"/>
    <mergeCell ref="A108:A109"/>
    <mergeCell ref="A301:A302"/>
    <mergeCell ref="A239:A240"/>
    <mergeCell ref="O394:O395"/>
    <mergeCell ref="A303:A304"/>
    <mergeCell ref="A96:A97"/>
    <mergeCell ref="O247:O248"/>
    <mergeCell ref="O14:O15"/>
    <mergeCell ref="A396:A397"/>
    <mergeCell ref="O249:O250"/>
    <mergeCell ref="O313:O314"/>
    <mergeCell ref="O349:O350"/>
    <mergeCell ref="O315:O316"/>
    <mergeCell ref="A16:A17"/>
    <mergeCell ref="A283:A284"/>
    <mergeCell ref="A162:A163"/>
    <mergeCell ref="A398:A399"/>
    <mergeCell ref="A164:A165"/>
    <mergeCell ref="A91:A92"/>
    <mergeCell ref="A85:A86"/>
    <mergeCell ref="A327:A328"/>
    <mergeCell ref="O217:O218"/>
    <mergeCell ref="O413:O414"/>
    <mergeCell ref="O133:O134"/>
    <mergeCell ref="O198:O199"/>
    <mergeCell ref="O369:O370"/>
    <mergeCell ref="A22:A23"/>
    <mergeCell ref="A293:A294"/>
    <mergeCell ref="O415:O416"/>
    <mergeCell ref="A309:A310"/>
    <mergeCell ref="O135:O136"/>
    <mergeCell ref="O262:O263"/>
    <mergeCell ref="O433:O434"/>
    <mergeCell ref="O110:O111"/>
    <mergeCell ref="A403:A404"/>
    <mergeCell ref="A117:A118"/>
    <mergeCell ref="O239:O240"/>
    <mergeCell ref="O39:O40"/>
    <mergeCell ref="A353:A354"/>
    <mergeCell ref="A48:A49"/>
    <mergeCell ref="A319:A320"/>
    <mergeCell ref="A119:A120"/>
    <mergeCell ref="A417:A418"/>
    <mergeCell ref="O321:O322"/>
    <mergeCell ref="B114:N114"/>
    <mergeCell ref="A37:A38"/>
    <mergeCell ref="A297:A298"/>
    <mergeCell ref="O123:O124"/>
    <mergeCell ref="O365:O366"/>
    <mergeCell ref="A253:A254"/>
    <mergeCell ref="O60:O61"/>
    <mergeCell ref="O331:O332"/>
    <mergeCell ref="A299:A300"/>
    <mergeCell ref="A274:A275"/>
    <mergeCell ref="A68:A69"/>
    <mergeCell ref="O347:O348"/>
    <mergeCell ref="O439:O440"/>
    <mergeCell ref="O270:O271"/>
    <mergeCell ref="O441:O442"/>
    <mergeCell ref="O149:O150"/>
    <mergeCell ref="O220:O221"/>
    <mergeCell ref="O207:O208"/>
    <mergeCell ref="O151:O152"/>
    <mergeCell ref="O222:O223"/>
    <mergeCell ref="O205:O206"/>
    <mergeCell ref="O44:O45"/>
    <mergeCell ref="A12:A13"/>
    <mergeCell ref="A425:A426"/>
    <mergeCell ref="A419:A420"/>
    <mergeCell ref="A247:A248"/>
    <mergeCell ref="A14:A15"/>
    <mergeCell ref="O333:O337"/>
    <mergeCell ref="A196:O197"/>
    <mergeCell ref="A262:A263"/>
    <mergeCell ref="O154:O155"/>
    <mergeCell ref="A249:A250"/>
    <mergeCell ref="O129:O130"/>
    <mergeCell ref="O131:O132"/>
    <mergeCell ref="O258:O259"/>
    <mergeCell ref="O429:O430"/>
    <mergeCell ref="A201:A202"/>
    <mergeCell ref="B342:N342"/>
    <mergeCell ref="O268:O269"/>
    <mergeCell ref="O260:O261"/>
    <mergeCell ref="O431:O432"/>
    <mergeCell ref="A325:A326"/>
    <mergeCell ref="A367:A368"/>
    <mergeCell ref="A133:A134"/>
    <mergeCell ref="A394:A395"/>
    <mergeCell ref="A198:A199"/>
    <mergeCell ref="A369:A370"/>
    <mergeCell ref="O355:O356"/>
    <mergeCell ref="A1:O2"/>
    <mergeCell ref="O50:O51"/>
    <mergeCell ref="A135:A136"/>
    <mergeCell ref="A433:A434"/>
    <mergeCell ref="O213:O214"/>
    <mergeCell ref="O384:O385"/>
    <mergeCell ref="O52:O53"/>
    <mergeCell ref="O79:O80"/>
    <mergeCell ref="A160:A161"/>
    <mergeCell ref="O386:O387"/>
    <mergeCell ref="O287:O288"/>
    <mergeCell ref="A62:A63"/>
    <mergeCell ref="O81:O82"/>
    <mergeCell ref="A295:A296"/>
    <mergeCell ref="A347:A348"/>
    <mergeCell ref="A64:A65"/>
    <mergeCell ref="O145:O146"/>
    <mergeCell ref="A349:A350"/>
    <mergeCell ref="A315:A316"/>
    <mergeCell ref="O170:O171"/>
    <mergeCell ref="O437:O438"/>
    <mergeCell ref="O234:O235"/>
    <mergeCell ref="O172:O173"/>
    <mergeCell ref="O147:O148"/>
    <mergeCell ref="A217:A218"/>
    <mergeCell ref="O236:O237"/>
    <mergeCell ref="A375:A376"/>
    <mergeCell ref="A285:A286"/>
    <mergeCell ref="A141:A142"/>
    <mergeCell ref="A439:A440"/>
    <mergeCell ref="A377:A378"/>
    <mergeCell ref="A156:A157"/>
    <mergeCell ref="O58:O59"/>
    <mergeCell ref="A143:A144"/>
    <mergeCell ref="A270:A271"/>
    <mergeCell ref="A441:A442"/>
    <mergeCell ref="A435:A436"/>
    <mergeCell ref="A230:A231"/>
    <mergeCell ref="O323:O324"/>
    <mergeCell ref="O102:O103"/>
    <mergeCell ref="O289:O290"/>
    <mergeCell ref="A232:A233"/>
    <mergeCell ref="A359:A360"/>
    <mergeCell ref="O166:O167"/>
    <mergeCell ref="O160:O161"/>
    <mergeCell ref="O353:O354"/>
    <mergeCell ref="A54:A55"/>
    <mergeCell ref="A388:A389"/>
    <mergeCell ref="A363:A364"/>
    <mergeCell ref="A56:A57"/>
    <mergeCell ref="A154:A155"/>
    <mergeCell ref="O305:O306"/>
    <mergeCell ref="A390:A391"/>
    <mergeCell ref="A129:A130"/>
    <mergeCell ref="A365:A366"/>
    <mergeCell ref="O307:O308"/>
    <mergeCell ref="A131:A132"/>
    <mergeCell ref="O8:O9"/>
    <mergeCell ref="O73:O74"/>
    <mergeCell ref="O100:O101"/>
    <mergeCell ref="O371:O372"/>
    <mergeCell ref="A431:A432"/>
    <mergeCell ref="O10:O11"/>
    <mergeCell ref="O66:O67"/>
    <mergeCell ref="O115:O116"/>
    <mergeCell ref="A276:A277"/>
    <mergeCell ref="O400:O401"/>
    <mergeCell ref="O283:O284"/>
    <mergeCell ref="O77:O78"/>
    <mergeCell ref="A220:A221"/>
    <mergeCell ref="O375:O376"/>
    <mergeCell ref="A291:A292"/>
    <mergeCell ref="O68:O69"/>
    <mergeCell ref="A207:A208"/>
    <mergeCell ref="O141:O142"/>
    <mergeCell ref="A222:A223"/>
    <mergeCell ref="O377:O378"/>
    <mergeCell ref="A149:A150"/>
    <mergeCell ref="A50:A51"/>
    <mergeCell ref="O230:O231"/>
    <mergeCell ref="O168:O169"/>
    <mergeCell ref="O301:O302"/>
    <mergeCell ref="A409:A410"/>
    <mergeCell ref="O232:O233"/>
    <mergeCell ref="O403:O404"/>
    <mergeCell ref="A104:A105"/>
    <mergeCell ref="A112:A113"/>
    <mergeCell ref="A106:A107"/>
    <mergeCell ref="A373:A374"/>
    <mergeCell ref="A93:A94"/>
    <mergeCell ref="A226:A227"/>
    <mergeCell ref="A170:A171"/>
    <mergeCell ref="A437:A438"/>
    <mergeCell ref="O121:O122"/>
    <mergeCell ref="B28:N28"/>
    <mergeCell ref="O87:O88"/>
    <mergeCell ref="A172:A173"/>
    <mergeCell ref="O338:O341"/>
    <mergeCell ref="O245:O246"/>
    <mergeCell ref="O421:O422"/>
    <mergeCell ref="O24:O25"/>
    <mergeCell ref="O285:O286"/>
    <mergeCell ref="A228:A229"/>
    <mergeCell ref="O16:O17"/>
    <mergeCell ref="O309:O310"/>
    <mergeCell ref="O423:O424"/>
    <mergeCell ref="A75:A76"/>
    <mergeCell ref="A317:A318"/>
    <mergeCell ref="O26:O27"/>
    <mergeCell ref="O311:O312"/>
    <mergeCell ref="A384:A385"/>
    <mergeCell ref="O93:O94"/>
    <mergeCell ref="A321:A322"/>
    <mergeCell ref="A386:A387"/>
    <mergeCell ref="A100:A101"/>
    <mergeCell ref="A81:A82"/>
    <mergeCell ref="A323:A324"/>
    <mergeCell ref="O42:O43"/>
    <mergeCell ref="A289:A290"/>
    <mergeCell ref="O96:O97"/>
    <mergeCell ref="O329:O330"/>
    <mergeCell ref="O6:O7"/>
    <mergeCell ref="O37:O38"/>
    <mergeCell ref="O98:O99"/>
    <mergeCell ref="A241:A242"/>
    <mergeCell ref="O396:O397"/>
    <mergeCell ref="A305:A306"/>
    <mergeCell ref="A243:A244"/>
    <mergeCell ref="O398:O399"/>
    <mergeCell ref="A413:A414"/>
    <mergeCell ref="A236:A237"/>
    <mergeCell ref="A307:A308"/>
    <mergeCell ref="O251:O252"/>
    <mergeCell ref="A311:A312"/>
    <mergeCell ref="A33:A34"/>
    <mergeCell ref="O253:O254"/>
    <mergeCell ref="A125:A126"/>
    <mergeCell ref="A77:A78"/>
    <mergeCell ref="O411:O412"/>
    <mergeCell ref="O119:O120"/>
    <mergeCell ref="B402:N402"/>
    <mergeCell ref="A35:A36"/>
    <mergeCell ref="O361:O362"/>
    <mergeCell ref="O317:O318"/>
    <mergeCell ref="A127:A128"/>
    <mergeCell ref="A102:A103"/>
    <mergeCell ref="A400:A401"/>
    <mergeCell ref="A110:A111"/>
    <mergeCell ref="A166:A167"/>
    <mergeCell ref="B255:N255"/>
    <mergeCell ref="O108:O109"/>
    <mergeCell ref="O279:O280"/>
    <mergeCell ref="O266:O267"/>
    <mergeCell ref="A168:A169"/>
    <mergeCell ref="O343:O344"/>
    <mergeCell ref="O281:O282"/>
    <mergeCell ref="O137:O138"/>
    <mergeCell ref="A26:A27"/>
    <mergeCell ref="O112:O113"/>
    <mergeCell ref="O345:O346"/>
    <mergeCell ref="O201:O202"/>
    <mergeCell ref="A313:A314"/>
    <mergeCell ref="O139:O140"/>
    <mergeCell ref="O22:O23"/>
    <mergeCell ref="A405:A406"/>
    <mergeCell ref="O89:O90"/>
    <mergeCell ref="A8:A9"/>
    <mergeCell ref="A415:A416"/>
    <mergeCell ref="O203:O204"/>
    <mergeCell ref="A371:A372"/>
    <mergeCell ref="A121:A122"/>
    <mergeCell ref="A10:A11"/>
    <mergeCell ref="A115:A116"/>
    <mergeCell ref="A357:A358"/>
    <mergeCell ref="A52:A53"/>
    <mergeCell ref="A245:A246"/>
    <mergeCell ref="A39:A40"/>
    <mergeCell ref="B174:N174"/>
    <mergeCell ref="O425:O426"/>
    <mergeCell ref="O325:O326"/>
    <mergeCell ref="O319:O320"/>
    <mergeCell ref="O33:O34"/>
    <mergeCell ref="O125:O126"/>
    <mergeCell ref="O256:O257"/>
    <mergeCell ref="O427:O428"/>
    <mergeCell ref="O327:O328"/>
    <mergeCell ref="O35:O36"/>
    <mergeCell ref="A205:A206"/>
    <mergeCell ref="O127:O128"/>
    <mergeCell ref="A333:A337"/>
    <mergeCell ref="O64:O65"/>
    <mergeCell ref="B200:N200"/>
    <mergeCell ref="O158:O159"/>
    <mergeCell ref="O351:O352"/>
    <mergeCell ref="O272:O273"/>
    <mergeCell ref="A411:A412"/>
    <mergeCell ref="O46:O47"/>
    <mergeCell ref="A258:A259"/>
    <mergeCell ref="O209:O210"/>
    <mergeCell ref="O380:O381"/>
    <mergeCell ref="O48:O49"/>
    <mergeCell ref="O224:O225"/>
    <mergeCell ref="O211:O212"/>
    <mergeCell ref="O382:O383"/>
    <mergeCell ref="A83:A84"/>
    <mergeCell ref="A58:A59"/>
    <mergeCell ref="A123:A124"/>
    <mergeCell ref="A421:A422"/>
    <mergeCell ref="A24:A25"/>
    <mergeCell ref="A60:A61"/>
    <mergeCell ref="O390:O391"/>
    <mergeCell ref="A429:A430"/>
    <mergeCell ref="A423:A424"/>
    <mergeCell ref="A251:A252"/>
    <mergeCell ref="O264:O265"/>
    <mergeCell ref="O295:O296"/>
    <mergeCell ref="A42:A43"/>
    <mergeCell ref="O359:O360"/>
    <mergeCell ref="B219:N219"/>
    <mergeCell ref="A44:A45"/>
    <mergeCell ref="A215:A216"/>
    <mergeCell ref="O435:O436"/>
    <mergeCell ref="A329:A330"/>
    <mergeCell ref="A279:A280"/>
    <mergeCell ref="A73:A74"/>
    <mergeCell ref="A266:A267"/>
    <mergeCell ref="A260:A261"/>
  </mergeCells>
  <pageMargins left="0.7" right="0.7" top="0.75" bottom="0.75" header="0.3" footer="0.3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Даня</dc:creator>
  <dcterms:created xsi:type="dcterms:W3CDTF">2020-02-11T13:15:46Z</dcterms:created>
  <dcterms:modified xsi:type="dcterms:W3CDTF">2026-07-19T13:19:25Z</dcterms:modified>
  <cp:lastModifiedBy>Даниил Васильев</cp:lastModifiedBy>
</cp:coreProperties>
</file>